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15285" windowHeight="5415" tabRatio="739" activeTab="0"/>
  </bookViews>
  <sheets>
    <sheet name="Титул ф.11" sheetId="1" r:id="rId1"/>
    <sheet name="Раздел 1" sheetId="2" r:id="rId2"/>
    <sheet name="Раздел 2" sheetId="3" r:id="rId3"/>
    <sheet name="ФЛК (обязательный)" sheetId="4" r:id="rId4"/>
    <sheet name="Списки" sheetId="5" r:id="rId5"/>
  </sheets>
  <externalReferences>
    <externalReference r:id="rId8"/>
  </externalReferences>
  <definedNames>
    <definedName name="_xlnm.Print_Titles" localSheetId="1">'Раздел 1'!$7:$10</definedName>
    <definedName name="_xlnm.Print_Titles" localSheetId="2">'Раздел 2'!$2:$4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>'Списки'!$A$2:$A$85</definedName>
    <definedName name="_xlnm.Print_Area" localSheetId="1">'Раздел 1'!$A$1:$AN$102</definedName>
    <definedName name="_xlnm.Print_Area" localSheetId="2">'Раздел 2'!$A$1:$AM$104</definedName>
    <definedName name="_xlnm.Print_Area" localSheetId="0">'Титул ф.11'!$A$1:$N$29</definedName>
  </definedNames>
  <calcPr fullCalcOnLoad="1"/>
</workbook>
</file>

<file path=xl/sharedStrings.xml><?xml version="1.0" encoding="utf-8"?>
<sst xmlns="http://schemas.openxmlformats.org/spreadsheetml/2006/main" count="5658" uniqueCount="3002">
  <si>
    <t>Ф.k5s разд.2 стл.26 стр.81&lt;=Ф.K5s разд.2 стл.22 стр.81</t>
  </si>
  <si>
    <t>Ф.k5s разд.2 стл.26 стр.82&lt;=Ф.K5s разд.2 стл.22 стр.82</t>
  </si>
  <si>
    <t>Ф.k5s разд.2 стл.26 стр.83&lt;=Ф.K5s разд.2 стл.22 стр.83</t>
  </si>
  <si>
    <t>Ф.k5s разд.2 стл.26 стр.84&lt;=Ф.K5s разд.2 стл.22 стр.84</t>
  </si>
  <si>
    <t>Ф.k5s разд.2 стл.26 стр.85&lt;=Ф.K5s разд.2 стл.22 стр.85</t>
  </si>
  <si>
    <t>Ф.k5s разд.2 стл.26 стр.86&lt;=Ф.K5s разд.2 стл.22 стр.86</t>
  </si>
  <si>
    <t>Ф.k5s разд.2 стл.26 стр.87&lt;=Ф.K5s разд.2 стл.22 стр.87</t>
  </si>
  <si>
    <t>Ф.k5s разд.2 стл.26 стр.88&lt;=Ф.K5s разд.2 стл.22 стр.88</t>
  </si>
  <si>
    <t>Ф.k5s разд.2 стл.26 стр.89&lt;=Ф.K5s разд.2 стл.22 стр.89</t>
  </si>
  <si>
    <t>Ф.k5s разд.2 стл.26 стр.90&lt;=Ф.K5s разд.2 стл.22 стр.90</t>
  </si>
  <si>
    <t>Ф.k5s разд.2 стл.26 стр.91&lt;=Ф.K5s разд.2 стл.22 стр.91</t>
  </si>
  <si>
    <t>Ф.k5s разд.2 стл.26 стр.92&lt;=Ф.K5s разд.2 стл.22 стр.92</t>
  </si>
  <si>
    <t>Ф.K5s разд.1 стл.37 стр.58=0</t>
  </si>
  <si>
    <t>k5 - разд. 1 гр.37 стр.58 подтвердить копией приговора</t>
  </si>
  <si>
    <t>Ф.K5s разд.1 стл.37 стр.40=0</t>
  </si>
  <si>
    <t>k5 - разд. 1 гр.37 стр.40 подтвердить копией приговора</t>
  </si>
  <si>
    <t>Ф.K5s разд.1 стл.8 стр.67=0</t>
  </si>
  <si>
    <t>k5 - разд. 1 стр.67 для гр. 8-9 подтвердить копией приговора</t>
  </si>
  <si>
    <t>Ф.K5s разд.1 стл.9 стр.67=0</t>
  </si>
  <si>
    <t>Ф.K5s разд.1 стл.2 стр.67=0</t>
  </si>
  <si>
    <t>k5 - разд. 1 для гр. 2- 3 стр. 67 подтвердить копией приговора</t>
  </si>
  <si>
    <t>Ф.K5s разд.1 стл.3 стр.67=0</t>
  </si>
  <si>
    <t>Ф.K5s разд.1 стл.8 стр.76=0</t>
  </si>
  <si>
    <t>k5 - разд. 1 стр. 76 гр. 8 не должна заполняться</t>
  </si>
  <si>
    <t>Ф.K5s разд.1 стл.33 стр.77=0</t>
  </si>
  <si>
    <t>k5 - разд. 1 гр.33-36 стр. 77 подтвердить копией прговора</t>
  </si>
  <si>
    <t>Ф.K5s разд.1 стл.34 стр.77=0</t>
  </si>
  <si>
    <t>Ф.K5s разд.1 стл.35 стр.77=0</t>
  </si>
  <si>
    <t>Ф.K5s разд.1 стл.36 стр.77=0</t>
  </si>
  <si>
    <t>Ф.K5s разд.1 стл.28 стр.83=0</t>
  </si>
  <si>
    <t>k5 - разд. 1 гр.28 стр. 83-85 подтвердить копией приговора</t>
  </si>
  <si>
    <t>Ф.K5s разд.1 стл.28 стр.84=0</t>
  </si>
  <si>
    <t>Ф.K5s разд.1 стл.28 стр.85=0</t>
  </si>
  <si>
    <t>Ф.K5s разд.1 стл.34 стр.88=0</t>
  </si>
  <si>
    <t>k5 - разд. 1 гр.34-37 стр.88, 89 подтвердить копией приговора</t>
  </si>
  <si>
    <t>Ф.K5s разд.1 стл.34 стр.89=0</t>
  </si>
  <si>
    <t>Ф.K5s разд.1 стл.35 стр.88=0</t>
  </si>
  <si>
    <t>Ф.K5s разд.1 стл.35 стр.89=0</t>
  </si>
  <si>
    <t>Ф.K5s разд.1 стл.36 стр.88=0</t>
  </si>
  <si>
    <t>Ф.K5s разд.1 стл.36 стр.89=0</t>
  </si>
  <si>
    <t>Ф.K5s разд.1 стл.37 стр.88=0</t>
  </si>
  <si>
    <t>Ф.K5s разд.1 стл.37 стр.89=0</t>
  </si>
  <si>
    <t>Ф.K5s разд.1 стл.37 стр.80=0</t>
  </si>
  <si>
    <t>k5 - разд. 1 гр.37 стр. 80,81 подтвердить копией приговора</t>
  </si>
  <si>
    <t>Ф.K5s разд.1 стл.37 стр.81=0</t>
  </si>
  <si>
    <t>Ф.K5s разд.1 стл.21 стр.88=0</t>
  </si>
  <si>
    <t>k5 - разд. 1 гр.21-32 стр.88,89 подтвердить копией приговора</t>
  </si>
  <si>
    <t>Ф.K5s разд.1 стл.21 стр.89=0</t>
  </si>
  <si>
    <t>Ф.K5s разд.1 стл.22 стр.88=0</t>
  </si>
  <si>
    <t>Ф.K5s разд.1 стл.22 стр.89=0</t>
  </si>
  <si>
    <t>Ф.K5s разд.1 стл.23 стр.88=0</t>
  </si>
  <si>
    <t>Ф.K5s разд.1 стл.23 стр.89=0</t>
  </si>
  <si>
    <t>Ф.K5s разд.1 стл.24 стр.88=0</t>
  </si>
  <si>
    <t>Ф.K5s разд.1 стл.24 стр.89=0</t>
  </si>
  <si>
    <t>Ф.K5s разд.1 стл.25 стр.88=0</t>
  </si>
  <si>
    <t>Ф.K5s разд.1 стл.25 стр.89=0</t>
  </si>
  <si>
    <t>Ф.K5s разд.1 стл.26 стр.88=0</t>
  </si>
  <si>
    <t>Ф.K5s разд.1 стл.26 стр.89=0</t>
  </si>
  <si>
    <t>Ф.K5s разд.1 стл.27 стр.88=0</t>
  </si>
  <si>
    <t>Ф.K5s разд.1 стл.27 стр.89=0</t>
  </si>
  <si>
    <t>Ф.K5s разд.1 стл.28 стр.88=0</t>
  </si>
  <si>
    <t>Ф.K5s разд.1 стл.28 стр.89=0</t>
  </si>
  <si>
    <t>Ф.K5s разд.1 стл.29 стр.88=0</t>
  </si>
  <si>
    <t>Ф.K5s разд.1 стл.29 стр.89=0</t>
  </si>
  <si>
    <t>Ф.K5s разд.1 стл.30 стр.88=0</t>
  </si>
  <si>
    <t>Ф.K5s разд.1 стл.30 стр.89=0</t>
  </si>
  <si>
    <t>Ф.K5s разд.1 стл.31 стр.88=0</t>
  </si>
  <si>
    <t>Ф.K5s разд.1 стл.31 стр.89=0</t>
  </si>
  <si>
    <t>Ф.K5s разд.1 стл.32 стр.88=0</t>
  </si>
  <si>
    <t>Ф.K5s разд.1 стл.32 стр.89=0</t>
  </si>
  <si>
    <t>Ф.K5s разд.1 стл.16 стр.88=0</t>
  </si>
  <si>
    <t>k5 - разд. 1 гр.16 стр.88, 89 подтвердить копией приговора</t>
  </si>
  <si>
    <t>Ф.K5s разд.1 стл.16 стр.89=0</t>
  </si>
  <si>
    <t>Ф.K5s разд.1 стл.37 стр.26=0</t>
  </si>
  <si>
    <t>k5 - разд. 1 гр.37 стр.26 подтвердить копией приговора</t>
  </si>
  <si>
    <t>Ф.K5s разд.1 стл.17 стр.77=0</t>
  </si>
  <si>
    <t>k5 - разд. 1 гр.17 стр.77 подтвердить копией приговора</t>
  </si>
  <si>
    <t>Ф.K5s разд.1 стл.23 стр.77=0</t>
  </si>
  <si>
    <t>k5 - разд. 1 гр.23 стр. 77,78 подтвердить копией приговора</t>
  </si>
  <si>
    <t>Ф.K5s разд.1 стл.23 стр.78=0</t>
  </si>
  <si>
    <t>Ф.K5s разд.1 стл.4 стр.77=0</t>
  </si>
  <si>
    <t>k5 - разд. 1 гр.4-9 стр.77 не должна заполняться</t>
  </si>
  <si>
    <t>Ф.K5s разд.1 стл.5 стр.77=0</t>
  </si>
  <si>
    <t>Ф.K5s разд.1 стл.6 стр.77=0</t>
  </si>
  <si>
    <t>Ф.K5s разд.1 стл.7 стр.77=0</t>
  </si>
  <si>
    <t>Ф.K5s разд.1 стл.8 стр.77=0</t>
  </si>
  <si>
    <t>Ф.K5s разд.1 стл.9 стр.77=0</t>
  </si>
  <si>
    <t>Ф.K5s разд.1 стл.28 стр.80=0</t>
  </si>
  <si>
    <t>k5 - разд. 1 гр.28 стр. 80,81 подтвердить копией приговора</t>
  </si>
  <si>
    <t>Ф.K5s разд.1 стл.28 стр.81=0</t>
  </si>
  <si>
    <t>Ф.K5s разд.1 стл.37 стр.53=0</t>
  </si>
  <si>
    <t>k5 - разд. 1 гр.37 стр. 53 подтвердить копией приговора</t>
  </si>
  <si>
    <t>Ф.K5s разд.1 стл.16 стр.53=0</t>
  </si>
  <si>
    <t>k5 - разд. 1 гр.16 стр. 53 подтвердить копией приговора</t>
  </si>
  <si>
    <t>Ф.K5s разд.1 стл.34 стр.78=0</t>
  </si>
  <si>
    <t>k5 - разд. 1 гр.34-36 стр. 78 подтвердить копией приговора</t>
  </si>
  <si>
    <t>Ф.K5s разд.1 стл.35 стр.78=0</t>
  </si>
  <si>
    <t>Ф.K5s разд.1 стл.36 стр.78=0</t>
  </si>
  <si>
    <t>Ф.K5s разд.1 стл.35 стр.67=0</t>
  </si>
  <si>
    <t>k5 - разд. 1 стр. 67 гр. 35,36 подтвердить копией приговора</t>
  </si>
  <si>
    <t>Ф.K5s разд.1 стл.36 стр.67=0</t>
  </si>
  <si>
    <t>Ф.K5s разд.1 стл.27 стр.67=0</t>
  </si>
  <si>
    <t>k5 - разд. 1 стр. 67 гр. 27 подтвердить копией приговора</t>
  </si>
  <si>
    <t>Ф.K5s разд.1 стл.10 стр.88=0</t>
  </si>
  <si>
    <t>k5 - разд. 1 гр.10-12 стр. 88-89 подтвердить копией приговора</t>
  </si>
  <si>
    <t>Ф.K5s разд.1 стл.10 стр.89=0</t>
  </si>
  <si>
    <t>Ф.K5s разд.1 стл.11 стр.88=0</t>
  </si>
  <si>
    <t>Ф.K5s разд.1 стл.11 стр.89=0</t>
  </si>
  <si>
    <t>Ф.K5s разд.1 стл.12 стр.88=0</t>
  </si>
  <si>
    <t>Ф.K5s разд.1 стл.12 стр.89=0</t>
  </si>
  <si>
    <t>Ф.K5s разд.1 стл.14 стр.88=0</t>
  </si>
  <si>
    <t xml:space="preserve">k5 - разд. 1 гр.14 стр. 88, 89 подтвердить копией приговора </t>
  </si>
  <si>
    <t>Ф.K5s разд.1 стл.14 стр.89=0</t>
  </si>
  <si>
    <t>Ф.K5s разд.1 стл.16 стр.58=0</t>
  </si>
  <si>
    <t>k5 - разд. 1 гр.16 стр.58 подтвердить копией приговора</t>
  </si>
  <si>
    <t>Ф.K5s разд.1 стл.37 стр.83=0</t>
  </si>
  <si>
    <t>k5 - разд. 1 гр.37 стр. 83-85 подтвердить копией приговора</t>
  </si>
  <si>
    <t>Ф.K5s разд.1 стл.37 стр.84=0</t>
  </si>
  <si>
    <t>Ф.K5s разд.1 стл.37 стр.85=0</t>
  </si>
  <si>
    <t>Ф.K5s разд.1 стл.35 стр.40=0</t>
  </si>
  <si>
    <t xml:space="preserve">k5 - разд. 1 гр.35 стр.40 подтвердить копией приговора </t>
  </si>
  <si>
    <t>Ф.K5s разд.1 стл.16 стр.39=0</t>
  </si>
  <si>
    <t>k5 - разд. 1 гр.16 стр.39,40 подтвердить копией приговора</t>
  </si>
  <si>
    <t>Ф.K5s разд.1 стл.16 стр.40=0</t>
  </si>
  <si>
    <t>Ф.K5s разд.1 стл.28 стр.40=0</t>
  </si>
  <si>
    <t>k5 - разд. 1 гр.28 стр.40 подтвердить копией приговора</t>
  </si>
  <si>
    <t>Ф.K5s разд.1 стл.28 стр.58=0</t>
  </si>
  <si>
    <t>k5 - разд. 1 гр.28 стр.58 подтвердить копией приговора</t>
  </si>
  <si>
    <t>Ф.K5s разд.1 стл.35 стр.58=0</t>
  </si>
  <si>
    <t>k5 - разд. 1 гр.35 стр.58, 59 подтвердить копией приговора</t>
  </si>
  <si>
    <t>Ф.K5s разд.1 стл.35 стр.59=0</t>
  </si>
  <si>
    <t>Ф.K5s разд.1 стл.16 стр.81=0</t>
  </si>
  <si>
    <t xml:space="preserve">k5 - разд. 1 гр.16 стр.81 подтвердить копией приговора </t>
  </si>
  <si>
    <t>Ф.K5s разд.1 стл.37 стр.34=0</t>
  </si>
  <si>
    <t>k5 - разд. 1 гр.37 стр. 34,35 подтвердить копией приговора</t>
  </si>
  <si>
    <t>Ф.K5s разд.1 стл.37 стр.35=0</t>
  </si>
  <si>
    <t>Ф.K5s разд.1 стл.37 стр.30=0</t>
  </si>
  <si>
    <t>k5 - разд. 1 гр.37 стр. 30 подтвердить копией приговора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</si>
  <si>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10 июня 2011 г. № 115                                                                                   с изм. от 22 июня 2012 г. № 127</t>
  </si>
  <si>
    <t>Суд областного звена</t>
  </si>
  <si>
    <t>Ф.K5s разд.1 стл.1 стр.1=Ф.K5s разд.1 сумма стл.21-25 стр.1+Ф.K5s разд.1 сумма стл.27-31 стр.1+Ф.K5s разд.1 сумма стл.33-36 стр.1</t>
  </si>
  <si>
    <t>Ф.K5s разд.1 стл.1 стр.2=Ф.K5s разд.1 сумма стл.21-25 стр.2+Ф.K5s разд.1 сумма стл.27-31 стр.2+Ф.K5s разд.1 сумма стл.33-36 стр.2</t>
  </si>
  <si>
    <t>Ф.K5s разд.1 стл.1 стр.3=Ф.K5s разд.1 сумма стл.21-25 стр.3+Ф.K5s разд.1 сумма стл.27-31 стр.3+Ф.K5s разд.1 сумма стл.33-36 стр.3</t>
  </si>
  <si>
    <t>Ф.K5s разд.1 стл.1 стр.4=Ф.K5s разд.1 сумма стл.21-25 стр.4+Ф.K5s разд.1 сумма стл.27-31 стр.4+Ф.K5s разд.1 сумма стл.33-36 стр.4</t>
  </si>
  <si>
    <t>Ф.K5s разд.1 стл.1 стр.5=Ф.K5s разд.1 сумма стл.21-25 стр.5+Ф.K5s разд.1 сумма стл.27-31 стр.5+Ф.K5s разд.1 сумма стл.33-36 стр.5</t>
  </si>
  <si>
    <t>Ф.K5s разд.1 стл.1 стр.6=Ф.K5s разд.1 сумма стл.21-25 стр.6+Ф.K5s разд.1 сумма стл.27-31 стр.6+Ф.K5s разд.1 сумма стл.33-36 стр.6</t>
  </si>
  <si>
    <t>Ф.K5s разд.1 стл.1 стр.7=Ф.K5s разд.1 сумма стл.21-25 стр.7+Ф.K5s разд.1 сумма стл.27-31 стр.7+Ф.K5s разд.1 сумма стл.33-36 стр.7</t>
  </si>
  <si>
    <t>Ф.K5s разд.1 стл.1 стр.8=Ф.K5s разд.1 сумма стл.21-25 стр.8+Ф.K5s разд.1 сумма стл.27-31 стр.8+Ф.K5s разд.1 сумма стл.33-36 стр.8</t>
  </si>
  <si>
    <t>Ф.K5s разд.1 стл.1 стр.9=Ф.K5s разд.1 сумма стл.21-25 стр.9+Ф.K5s разд.1 сумма стл.27-31 стр.9+Ф.K5s разд.1 сумма стл.33-36 стр.9</t>
  </si>
  <si>
    <t>Ф.K5s разд.1 стл.1 стр.10=Ф.K5s разд.1 сумма стл.21-25 стр.10+Ф.K5s разд.1 сумма стл.27-31 стр.10+Ф.K5s разд.1 сумма стл.33-36 стр.10</t>
  </si>
  <si>
    <t>Ф.K5s разд.1 стл.1 стр.11=Ф.K5s разд.1 сумма стл.21-25 стр.11+Ф.K5s разд.1 сумма стл.27-31 стр.11+Ф.K5s разд.1 сумма стл.33-36 стр.11</t>
  </si>
  <si>
    <t>Ф.K5s разд.1 стл.1 стр.12=Ф.K5s разд.1 сумма стл.21-25 стр.12+Ф.K5s разд.1 сумма стл.27-31 стр.12+Ф.K5s разд.1 сумма стл.33-36 стр.12</t>
  </si>
  <si>
    <t>Ф.K5s разд.1 стл.1 стр.13=Ф.K5s разд.1 сумма стл.21-25 стр.13+Ф.K5s разд.1 сумма стл.27-31 стр.13+Ф.K5s разд.1 сумма стл.33-36 стр.13</t>
  </si>
  <si>
    <t>Ф.K5s разд.1 стл.1 стр.14=Ф.K5s разд.1 сумма стл.21-25 стр.14+Ф.K5s разд.1 сумма стл.27-31 стр.14+Ф.K5s разд.1 сумма стл.33-36 стр.14</t>
  </si>
  <si>
    <t>Ф.K5s разд.1 стл.1 стр.15=Ф.K5s разд.1 сумма стл.21-25 стр.15+Ф.K5s разд.1 сумма стл.27-31 стр.15+Ф.K5s разд.1 сумма стл.33-36 стр.15</t>
  </si>
  <si>
    <t>Ф.K5s разд.1 стл.1 стр.16=Ф.K5s разд.1 сумма стл.21-25 стр.16+Ф.K5s разд.1 сумма стл.27-31 стр.16+Ф.K5s разд.1 сумма стл.33-36 стр.16</t>
  </si>
  <si>
    <t>Ф.K5s разд.1 стл.1 стр.17=Ф.K5s разд.1 сумма стл.21-25 стр.17+Ф.K5s разд.1 сумма стл.27-31 стр.17+Ф.K5s разд.1 сумма стл.33-36 стр.17</t>
  </si>
  <si>
    <t>Ф.K5s разд.1 стл.1 стр.18=Ф.K5s разд.1 сумма стл.21-25 стр.18+Ф.K5s разд.1 сумма стл.27-31 стр.18+Ф.K5s разд.1 сумма стл.33-36 стр.18</t>
  </si>
  <si>
    <t>Ф.K5s разд.1 стл.1 стр.19=Ф.K5s разд.1 сумма стл.21-25 стр.19+Ф.K5s разд.1 сумма стл.27-31 стр.19+Ф.K5s разд.1 сумма стл.33-36 стр.19</t>
  </si>
  <si>
    <t>Ф.K5s разд.1 стл.1 стр.20=Ф.K5s разд.1 сумма стл.21-25 стр.20+Ф.K5s разд.1 сумма стл.27-31 стр.20+Ф.K5s разд.1 сумма стл.33-36 стр.20</t>
  </si>
  <si>
    <t>Ф.K5s разд.1 стл.1 стр.21=Ф.K5s разд.1 сумма стл.21-25 стр.21+Ф.K5s разд.1 сумма стл.27-31 стр.21+Ф.K5s разд.1 сумма стл.33-36 стр.21</t>
  </si>
  <si>
    <t>Ф.K5s разд.1 стл.1 стр.22=Ф.K5s разд.1 сумма стл.21-25 стр.22+Ф.K5s разд.1 сумма стл.27-31 стр.22+Ф.K5s разд.1 сумма стл.33-36 стр.22</t>
  </si>
  <si>
    <t>Ф.K5s разд.1 стл.1 стр.23=Ф.K5s разд.1 сумма стл.21-25 стр.23+Ф.K5s разд.1 сумма стл.27-31 стр.23+Ф.K5s разд.1 сумма стл.33-36 стр.23</t>
  </si>
  <si>
    <t>Ф.K5s разд.1 стл.1 стр.24=Ф.K5s разд.1 сумма стл.21-25 стр.24+Ф.K5s разд.1 сумма стл.27-31 стр.24+Ф.K5s разд.1 сумма стл.33-36 стр.24</t>
  </si>
  <si>
    <t>Ф.K5s разд.1 стл.1 стр.25=Ф.K5s разд.1 сумма стл.21-25 стр.25+Ф.K5s разд.1 сумма стл.27-31 стр.25+Ф.K5s разд.1 сумма стл.33-36 стр.25</t>
  </si>
  <si>
    <t>Ф.K5s разд.1 стл.1 стр.26=Ф.K5s разд.1 сумма стл.21-25 стр.26+Ф.K5s разд.1 сумма стл.27-31 стр.26+Ф.K5s разд.1 сумма стл.33-36 стр.26</t>
  </si>
  <si>
    <t>Ф.K5s разд.1 стл.1 стр.27=Ф.K5s разд.1 сумма стл.21-25 стр.27+Ф.K5s разд.1 сумма стл.27-31 стр.27+Ф.K5s разд.1 сумма стл.33-36 стр.27</t>
  </si>
  <si>
    <t>Ф.K5s разд.1 стл.1 стр.28=Ф.K5s разд.1 сумма стл.21-25 стр.28+Ф.K5s разд.1 сумма стл.27-31 стр.28+Ф.K5s разд.1 сумма стл.33-36 стр.28</t>
  </si>
  <si>
    <t>Ф.K5s разд.1 стл.1 стр.29=Ф.K5s разд.1 сумма стл.21-25 стр.29+Ф.K5s разд.1 сумма стл.27-31 стр.29+Ф.K5s разд.1 сумма стл.33-36 стр.29</t>
  </si>
  <si>
    <t>Ф.K5s разд.1 стл.1 стр.30=Ф.K5s разд.1 сумма стл.21-25 стр.30+Ф.K5s разд.1 сумма стл.27-31 стр.30+Ф.K5s разд.1 сумма стл.33-36 стр.30</t>
  </si>
  <si>
    <t>Ф.K5s разд.1 стл.1 стр.31=Ф.K5s разд.1 сумма стл.21-25 стр.31+Ф.K5s разд.1 сумма стл.27-31 стр.31+Ф.K5s разд.1 сумма стл.33-36 стр.31</t>
  </si>
  <si>
    <t>Ф.K5s разд.1 стл.1 стр.32=Ф.K5s разд.1 сумма стл.21-25 стр.32+Ф.K5s разд.1 сумма стл.27-31 стр.32+Ф.K5s разд.1 сумма стл.33-36 стр.32</t>
  </si>
  <si>
    <t>Ф.K5s разд.1 стл.1 стр.33=Ф.K5s разд.1 сумма стл.21-25 стр.33+Ф.K5s разд.1 сумма стл.27-31 стр.33+Ф.K5s разд.1 сумма стл.33-36 стр.33</t>
  </si>
  <si>
    <t>Ф.K5s разд.1 стл.1 стр.34=Ф.K5s разд.1 сумма стл.21-25 стр.34+Ф.K5s разд.1 сумма стл.27-31 стр.34+Ф.K5s разд.1 сумма стл.33-36 стр.34</t>
  </si>
  <si>
    <t>Ф.K5s разд.1 стл.1 стр.35=Ф.K5s разд.1 сумма стл.21-25 стр.35+Ф.K5s разд.1 сумма стл.27-31 стр.35+Ф.K5s разд.1 сумма стл.33-36 стр.35</t>
  </si>
  <si>
    <t>Ф.K5s разд.1 стл.1 стр.36=Ф.K5s разд.1 сумма стл.21-25 стр.36+Ф.K5s разд.1 сумма стл.27-31 стр.36+Ф.K5s разд.1 сумма стл.33-36 стр.36</t>
  </si>
  <si>
    <t>Ф.K5s разд.1 стл.1 стр.37=Ф.K5s разд.1 сумма стл.21-25 стр.37+Ф.K5s разд.1 сумма стл.27-31 стр.37+Ф.K5s разд.1 сумма стл.33-36 стр.37</t>
  </si>
  <si>
    <t>Ф.K5s разд.1 стл.1 стр.38=Ф.K5s разд.1 сумма стл.21-25 стр.38+Ф.K5s разд.1 сумма стл.27-31 стр.38+Ф.K5s разд.1 сумма стл.33-36 стр.38</t>
  </si>
  <si>
    <t>Ф.K5s разд.1 стл.1 стр.39=Ф.K5s разд.1 сумма стл.21-25 стр.39+Ф.K5s разд.1 сумма стл.27-31 стр.39+Ф.K5s разд.1 сумма стл.33-36 стр.39</t>
  </si>
  <si>
    <t>Ф.K5s разд.1 стл.1 стр.40=Ф.K5s разд.1 сумма стл.21-25 стр.40+Ф.K5s разд.1 сумма стл.27-31 стр.40+Ф.K5s разд.1 сумма стл.33-36 стр.40</t>
  </si>
  <si>
    <t>Ф.K5s разд.1 стл.1 стр.41=Ф.K5s разд.1 сумма стл.21-25 стр.41+Ф.K5s разд.1 сумма стл.27-31 стр.41+Ф.K5s разд.1 сумма стл.33-36 стр.41</t>
  </si>
  <si>
    <t>Ф.K5s разд.1 стл.1 стр.42=Ф.K5s разд.1 сумма стл.21-25 стр.42+Ф.K5s разд.1 сумма стл.27-31 стр.42+Ф.K5s разд.1 сумма стл.33-36 стр.42</t>
  </si>
  <si>
    <t>Ф.K5s разд.1 стл.1 стр.43=Ф.K5s разд.1 сумма стл.21-25 стр.43+Ф.K5s разд.1 сумма стл.27-31 стр.43+Ф.K5s разд.1 сумма стл.33-36 стр.43</t>
  </si>
  <si>
    <t>Ф.K5s разд.1 стл.1 стр.44=Ф.K5s разд.1 сумма стл.21-25 стр.44+Ф.K5s разд.1 сумма стл.27-31 стр.44+Ф.K5s разд.1 сумма стл.33-36 стр.44</t>
  </si>
  <si>
    <t>Ф.K5s разд.1 стл.1 стр.45=Ф.K5s разд.1 сумма стл.21-25 стр.45+Ф.K5s разд.1 сумма стл.27-31 стр.45+Ф.K5s разд.1 сумма стл.33-36 стр.45</t>
  </si>
  <si>
    <t>Ф.K5s разд.1 стл.1 стр.46=Ф.K5s разд.1 сумма стл.21-25 стр.46+Ф.K5s разд.1 сумма стл.27-31 стр.46+Ф.K5s разд.1 сумма стл.33-36 стр.46</t>
  </si>
  <si>
    <t>Ф.K5s разд.1 стл.1 стр.47=Ф.K5s разд.1 сумма стл.21-25 стр.47+Ф.K5s разд.1 сумма стл.27-31 стр.47+Ф.K5s разд.1 сумма стл.33-36 стр.47</t>
  </si>
  <si>
    <t>Ф.K5s разд.1 стл.1 стр.48=Ф.K5s разд.1 сумма стл.21-25 стр.48+Ф.K5s разд.1 сумма стл.27-31 стр.48+Ф.K5s разд.1 сумма стл.33-36 стр.48</t>
  </si>
  <si>
    <t>Ф.K5s разд.1 стл.1 стр.49=Ф.K5s разд.1 сумма стл.21-25 стр.49+Ф.K5s разд.1 сумма стл.27-31 стр.49+Ф.K5s разд.1 сумма стл.33-36 стр.49</t>
  </si>
  <si>
    <t>Ф.K5s разд.1 стл.1 стр.50=Ф.K5s разд.1 сумма стл.21-25 стр.50+Ф.K5s разд.1 сумма стл.27-31 стр.50+Ф.K5s разд.1 сумма стл.33-36 стр.50</t>
  </si>
  <si>
    <t>Ф.K5s разд.1 стл.1 стр.51=Ф.K5s разд.1 сумма стл.21-25 стр.51+Ф.K5s разд.1 сумма стл.27-31 стр.51+Ф.K5s разд.1 сумма стл.33-36 стр.51</t>
  </si>
  <si>
    <t>Ф.K5s разд.1 стл.1 стр.52=Ф.K5s разд.1 сумма стл.21-25 стр.52+Ф.K5s разд.1 сумма стл.27-31 стр.52+Ф.K5s разд.1 сумма стл.33-36 стр.52</t>
  </si>
  <si>
    <t>Ф.K5s разд.1 стл.1 стр.53=Ф.K5s разд.1 сумма стл.21-25 стр.53+Ф.K5s разд.1 сумма стл.27-31 стр.53+Ф.K5s разд.1 сумма стл.33-36 стр.53</t>
  </si>
  <si>
    <t>Ф.K5s разд.1 стл.1 стр.54=Ф.K5s разд.1 сумма стл.21-25 стр.54+Ф.K5s разд.1 сумма стл.27-31 стр.54+Ф.K5s разд.1 сумма стл.33-36 стр.54</t>
  </si>
  <si>
    <t>Ф.K5s разд.1 стл.1 стр.55=Ф.K5s разд.1 сумма стл.21-25 стр.55+Ф.K5s разд.1 сумма стл.27-31 стр.55+Ф.K5s разд.1 сумма стл.33-36 стр.55</t>
  </si>
  <si>
    <t>Ф.K5s разд.1 стл.1 стр.56=Ф.K5s разд.1 сумма стл.21-25 стр.56+Ф.K5s разд.1 сумма стл.27-31 стр.56+Ф.K5s разд.1 сумма стл.33-36 стр.56</t>
  </si>
  <si>
    <t>Ф.K5s разд.1 стл.1 стр.57=Ф.K5s разд.1 сумма стл.21-25 стр.57+Ф.K5s разд.1 сумма стл.27-31 стр.57+Ф.K5s разд.1 сумма стл.33-36 стр.57</t>
  </si>
  <si>
    <t>Ф.K5s разд.1 стл.1 стр.58=Ф.K5s разд.1 сумма стл.21-25 стр.58+Ф.K5s разд.1 сумма стл.27-31 стр.58+Ф.K5s разд.1 сумма стл.33-36 стр.58</t>
  </si>
  <si>
    <t>Ф.K5s разд.1 стл.1 стр.59=Ф.K5s разд.1 сумма стл.21-25 стр.59+Ф.K5s разд.1 сумма стл.27-31 стр.59+Ф.K5s разд.1 сумма стл.33-36 стр.59</t>
  </si>
  <si>
    <t>Ф.K5s разд.1 стл.1 стр.60=Ф.K5s разд.1 сумма стл.21-25 стр.60+Ф.K5s разд.1 сумма стл.27-31 стр.60+Ф.K5s разд.1 сумма стл.33-36 стр.60</t>
  </si>
  <si>
    <t>Ф.K5s разд.1 стл.1 стр.61=Ф.K5s разд.1 сумма стл.21-25 стр.61+Ф.K5s разд.1 сумма стл.27-31 стр.61+Ф.K5s разд.1 сумма стл.33-36 стр.61</t>
  </si>
  <si>
    <t>Ф.K5s разд.1 стл.1 стр.62=Ф.K5s разд.1 сумма стл.21-25 стр.62+Ф.K5s разд.1 сумма стл.27-31 стр.62+Ф.K5s разд.1 сумма стл.33-36 стр.62</t>
  </si>
  <si>
    <t>Ф.K5s разд.1 стл.1 стр.63=Ф.K5s разд.1 сумма стл.21-25 стр.63+Ф.K5s разд.1 сумма стл.27-31 стр.63+Ф.K5s разд.1 сумма стл.33-36 стр.63</t>
  </si>
  <si>
    <t>Ф.K5s разд.1 стл.1 стр.64=Ф.K5s разд.1 сумма стл.21-25 стр.64+Ф.K5s разд.1 сумма стл.27-31 стр.64+Ф.K5s разд.1 сумма стл.33-36 стр.64</t>
  </si>
  <si>
    <t>Ф.K5s разд.1 стл.1 стр.65=Ф.K5s разд.1 сумма стл.21-25 стр.65+Ф.K5s разд.1 сумма стл.27-31 стр.65+Ф.K5s разд.1 сумма стл.33-36 стр.65</t>
  </si>
  <si>
    <t>Ф.K5s разд.1 стл.1 стр.66=Ф.K5s разд.1 сумма стл.21-25 стр.66+Ф.K5s разд.1 сумма стл.27-31 стр.66+Ф.K5s разд.1 сумма стл.33-36 стр.66</t>
  </si>
  <si>
    <t>Ф.K5s разд.1 стл.1 стр.67=Ф.K5s разд.1 сумма стл.21-25 стр.67+Ф.K5s разд.1 сумма стл.27-31 стр.67+Ф.K5s разд.1 сумма стл.33-36 стр.67</t>
  </si>
  <si>
    <t>Ф.K5s разд.1 стл.1 стр.68=Ф.K5s разд.1 сумма стл.21-25 стр.68+Ф.K5s разд.1 сумма стл.27-31 стр.68+Ф.K5s разд.1 сумма стл.33-36 стр.68</t>
  </si>
  <si>
    <t>Ф.K5s разд.1 стл.1 стр.69=Ф.K5s разд.1 сумма стл.21-25 стр.69+Ф.K5s разд.1 сумма стл.27-31 стр.69+Ф.K5s разд.1 сумма стл.33-36 стр.69</t>
  </si>
  <si>
    <t>Ф.K5s разд.1 стл.1 стр.70=Ф.K5s разд.1 сумма стл.21-25 стр.70+Ф.K5s разд.1 сумма стл.27-31 стр.70+Ф.K5s разд.1 сумма стл.33-36 стр.70</t>
  </si>
  <si>
    <t>Ф.K5s разд.1 стл.1 стр.71=Ф.K5s разд.1 сумма стл.21-25 стр.71+Ф.K5s разд.1 сумма стл.27-31 стр.71+Ф.K5s разд.1 сумма стл.33-36 стр.71</t>
  </si>
  <si>
    <t>Ф.K5s разд.1 стл.1 стр.72=Ф.K5s разд.1 сумма стл.21-25 стр.72+Ф.K5s разд.1 сумма стл.27-31 стр.72+Ф.K5s разд.1 сумма стл.33-36 стр.72</t>
  </si>
  <si>
    <t>Ф.K5s разд.1 стл.1 стр.73=Ф.K5s разд.1 сумма стл.21-25 стр.73+Ф.K5s разд.1 сумма стл.27-31 стр.73+Ф.K5s разд.1 сумма стл.33-36 стр.73</t>
  </si>
  <si>
    <t>Ф.K5s разд.1 стл.1 стр.74=Ф.K5s разд.1 сумма стл.21-25 стр.74+Ф.K5s разд.1 сумма стл.27-31 стр.74+Ф.K5s разд.1 сумма стл.33-36 стр.74</t>
  </si>
  <si>
    <t>Ф.K5s разд.1 стл.1 стр.75=Ф.K5s разд.1 сумма стл.21-25 стр.75+Ф.K5s разд.1 сумма стл.27-31 стр.75+Ф.K5s разд.1 сумма стл.33-36 стр.75</t>
  </si>
  <si>
    <t>Ф.K5s разд.1 стл.1 стр.76=Ф.K5s разд.1 сумма стл.21-25 стр.76+Ф.K5s разд.1 сумма стл.27-31 стр.76+Ф.K5s разд.1 сумма стл.33-36 стр.76</t>
  </si>
  <si>
    <t>Ф.K5s разд.1 стл.1 стр.77=Ф.K5s разд.1 сумма стл.21-25 стр.77+Ф.K5s разд.1 сумма стл.27-31 стр.77+Ф.K5s разд.1 сумма стл.33-36 стр.77</t>
  </si>
  <si>
    <t>Ф.K5s разд.1 стл.1 стр.78=Ф.K5s разд.1 сумма стл.21-25 стр.78+Ф.K5s разд.1 сумма стл.27-31 стр.78+Ф.K5s разд.1 сумма стл.33-36 стр.78</t>
  </si>
  <si>
    <t>Ф.K5s разд.1 стл.1 стр.79=Ф.K5s разд.1 сумма стл.21-25 стр.79+Ф.K5s разд.1 сумма стл.27-31 стр.79+Ф.K5s разд.1 сумма стл.33-36 стр.79</t>
  </si>
  <si>
    <t>Ф.K5s разд.1 стл.1 стр.80=Ф.K5s разд.1 сумма стл.21-25 стр.80+Ф.K5s разд.1 сумма стл.27-31 стр.80+Ф.K5s разд.1 сумма стл.33-36 стр.80</t>
  </si>
  <si>
    <t>Ф.K5s разд.1 стл.1 стр.81=Ф.K5s разд.1 сумма стл.21-25 стр.81+Ф.K5s разд.1 сумма стл.27-31 стр.81+Ф.K5s разд.1 сумма стл.33-36 стр.81</t>
  </si>
  <si>
    <t>Ф.K5s разд.1 стл.1 стр.82=Ф.K5s разд.1 сумма стл.21-25 стр.82+Ф.K5s разд.1 сумма стл.27-31 стр.82+Ф.K5s разд.1 сумма стл.33-36 стр.82</t>
  </si>
  <si>
    <t>Ф.K5s разд.1 стл.1 стр.83=Ф.K5s разд.1 сумма стл.21-25 стр.83+Ф.K5s разд.1 сумма стл.27-31 стр.83+Ф.K5s разд.1 сумма стл.33-36 стр.83</t>
  </si>
  <si>
    <t>Ф.K5s разд.1 стл.1 стр.84=Ф.K5s разд.1 сумма стл.21-25 стр.84+Ф.K5s разд.1 сумма стл.27-31 стр.84+Ф.K5s разд.1 сумма стл.33-36 стр.84</t>
  </si>
  <si>
    <t>Ф.K5s разд.1 стл.1 стр.85=Ф.K5s разд.1 сумма стл.21-25 стр.85+Ф.K5s разд.1 сумма стл.27-31 стр.85+Ф.K5s разд.1 сумма стл.33-36 стр.85</t>
  </si>
  <si>
    <t>Ф.K5s разд.1 стл.1 стр.86=Ф.K5s разд.1 сумма стл.21-25 стр.86+Ф.K5s разд.1 сумма стл.27-31 стр.86+Ф.K5s разд.1 сумма стл.33-36 стр.86</t>
  </si>
  <si>
    <t>Ф.K5s разд.1 стл.1 стр.87=Ф.K5s разд.1 сумма стл.21-25 стр.87+Ф.K5s разд.1 сумма стл.27-31 стр.87+Ф.K5s разд.1 сумма стл.33-36 стр.87</t>
  </si>
  <si>
    <t>Ф.K5s разд.1 стл.1 стр.88=Ф.K5s разд.1 сумма стл.21-25 стр.88+Ф.K5s разд.1 сумма стл.27-31 стр.88+Ф.K5s разд.1 сумма стл.33-36 стр.88</t>
  </si>
  <si>
    <t>Ф.K5s разд.1 стл.1 стр.89=Ф.K5s разд.1 сумма стл.21-25 стр.89+Ф.K5s разд.1 сумма стл.27-31 стр.89+Ф.K5s разд.1 сумма стл.33-36 стр.89</t>
  </si>
  <si>
    <t>Ф.K5s разд.1 стл.1 стр.90=Ф.K5s разд.1 сумма стл.21-25 стр.90+Ф.K5s разд.1 сумма стл.27-31 стр.90+Ф.K5s разд.1 сумма стл.33-36 стр.90</t>
  </si>
  <si>
    <t>Ф.K5s разд.1 стл.1 стр.91=Ф.K5s разд.1 сумма стл.21-25 стр.91+Ф.K5s разд.1 сумма стл.27-31 стр.91+Ф.K5s разд.1 сумма стл.33-36 стр.91</t>
  </si>
  <si>
    <t>Ф.K5s разд.1 стл.1 стр.92=Ф.K5s разд.1 сумма стл.21-25 стр.92+Ф.K5s разд.1 сумма стл.27-31 стр.92+Ф.K5s разд.1 сумма стл.33-36 стр.92</t>
  </si>
  <si>
    <t>Отчетный период     : 1-е полугодие 2012 года, 2-е полугодие 2012 года</t>
  </si>
  <si>
    <t>Судебные организации:  '0000 Ульяновский областной суд'</t>
  </si>
  <si>
    <t>Дата формирования   : 2013-01-21 10:42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</si>
  <si>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</si>
  <si>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</si>
  <si>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</si>
  <si>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РФ</t>
  </si>
  <si>
    <t>107966, г. Москва, ул. Гиляровского, д. 31, корп. 2, И-90, ГСП-6</t>
  </si>
  <si>
    <t xml:space="preserve"> Председатель суда    Н.П. Лысякова</t>
  </si>
  <si>
    <t>Начальник отдела  О.И. Давыдова</t>
  </si>
  <si>
    <t>(8422)33-12-59</t>
  </si>
  <si>
    <t>Ф.K5s разд.2 стл.36 стр.75&lt;=Ф.K5s разд.2 стл.36 стр.74</t>
  </si>
  <si>
    <t>Ф.K5s разд.1 стл.3 стр.66=Ф.K5s разд.1 стл.1 стр.77</t>
  </si>
  <si>
    <t xml:space="preserve">k5 - разд.1 гр.3 стр.66 д.б. равна гр. 1 стр.77 </t>
  </si>
  <si>
    <t>Ф.K5s разд.2 стл.23 стр.1&lt;=Ф.K5s разд.2 стл.22 стр.1</t>
  </si>
  <si>
    <t>k5 - разд.2 гр.23 меньше или равна гр.22</t>
  </si>
  <si>
    <t>Ф.K5s разд.2 стл.23 стр.2&lt;=Ф.K5s разд.2 стл.22 стр.2</t>
  </si>
  <si>
    <t>Ф.K5s разд.2 стл.23 стр.3&lt;=Ф.K5s разд.2 стл.22 стр.3</t>
  </si>
  <si>
    <t>Ф.K5s разд.2 стл.23 стр.4&lt;=Ф.K5s разд.2 стл.22 стр.4</t>
  </si>
  <si>
    <t>Ф.K5s разд.2 стл.23 стр.5&lt;=Ф.K5s разд.2 стл.22 стр.5</t>
  </si>
  <si>
    <t>Ф.K5s разд.2 стл.23 стр.6&lt;=Ф.K5s разд.2 стл.22 стр.6</t>
  </si>
  <si>
    <t>Ф.K5s разд.2 стл.23 стр.7&lt;=Ф.K5s разд.2 стл.22 стр.7</t>
  </si>
  <si>
    <t>Ф.K5s разд.2 стл.23 стр.8&lt;=Ф.K5s разд.2 стл.22 стр.8</t>
  </si>
  <si>
    <t>Ф.K5s разд.2 стл.23 стр.9&lt;=Ф.K5s разд.2 стл.22 стр.9</t>
  </si>
  <si>
    <t>Ф.K5s разд.2 стл.23 стр.10&lt;=Ф.K5s разд.2 стл.22 стр.10</t>
  </si>
  <si>
    <t>Ф.K5s разд.2 стл.23 стр.11&lt;=Ф.K5s разд.2 стл.22 стр.11</t>
  </si>
  <si>
    <t>Ф.K5s разд.2 стл.23 стр.12&lt;=Ф.K5s разд.2 стл.22 стр.12</t>
  </si>
  <si>
    <t>Ф.K5s разд.2 стл.23 стр.13&lt;=Ф.K5s разд.2 стл.22 стр.13</t>
  </si>
  <si>
    <t>Ф.K5s разд.2 стл.23 стр.14&lt;=Ф.K5s разд.2 стл.22 стр.14</t>
  </si>
  <si>
    <t>Ф.K5s разд.2 стл.23 стр.15&lt;=Ф.K5s разд.2 стл.22 стр.15</t>
  </si>
  <si>
    <t>Ф.K5s разд.2 стл.23 стр.16&lt;=Ф.K5s разд.2 стл.22 стр.16</t>
  </si>
  <si>
    <t>Ф.K5s разд.2 стл.23 стр.17&lt;=Ф.K5s разд.2 стл.22 стр.17</t>
  </si>
  <si>
    <t>Ф.K5s разд.2 стл.23 стр.18&lt;=Ф.K5s разд.2 стл.22 стр.18</t>
  </si>
  <si>
    <t>Ф.K5s разд.2 стл.23 стр.19&lt;=Ф.K5s разд.2 стл.22 стр.19</t>
  </si>
  <si>
    <t>Ф.K5s разд.2 стл.23 стр.20&lt;=Ф.K5s разд.2 стл.22 стр.20</t>
  </si>
  <si>
    <t>Ф.K5s разд.2 стл.23 стр.21&lt;=Ф.K5s разд.2 стл.22 стр.21</t>
  </si>
  <si>
    <t>Ф.K5s разд.2 стл.23 стр.22&lt;=Ф.K5s разд.2 стл.22 стр.22</t>
  </si>
  <si>
    <t>Ф.K5s разд.2 стл.23 стр.23&lt;=Ф.K5s разд.2 стл.22 стр.23</t>
  </si>
  <si>
    <t>Ф.K5s разд.2 стл.23 стр.24&lt;=Ф.K5s разд.2 стл.22 стр.24</t>
  </si>
  <si>
    <t>Ф.K5s разд.2 стл.23 стр.25&lt;=Ф.K5s разд.2 стл.22 стр.25</t>
  </si>
  <si>
    <t>Ф.K5s разд.2 стл.23 стр.26&lt;=Ф.K5s разд.2 стл.22 стр.26</t>
  </si>
  <si>
    <t>Ф.K5s разд.2 стл.23 стр.27&lt;=Ф.K5s разд.2 стл.22 стр.27</t>
  </si>
  <si>
    <t>Ф.K5s разд.2 стл.23 стр.28&lt;=Ф.K5s разд.2 стл.22 стр.28</t>
  </si>
  <si>
    <t>Ф.K5s разд.2 стл.23 стр.29&lt;=Ф.K5s разд.2 стл.22 стр.29</t>
  </si>
  <si>
    <t>Ф.K5s разд.2 стл.23 стр.30&lt;=Ф.K5s разд.2 стл.22 стр.30</t>
  </si>
  <si>
    <t>Ф.K5s разд.2 стл.23 стр.31&lt;=Ф.K5s разд.2 стл.22 стр.31</t>
  </si>
  <si>
    <t>Ф.K5s разд.2 стл.23 стр.32&lt;=Ф.K5s разд.2 стл.22 стр.32</t>
  </si>
  <si>
    <t>Ф.K5s разд.2 стл.23 стр.33&lt;=Ф.K5s разд.2 стл.22 стр.33</t>
  </si>
  <si>
    <t>Ф.K5s разд.2 стл.23 стр.34&lt;=Ф.K5s разд.2 стл.22 стр.34</t>
  </si>
  <si>
    <t>Ф.K5s разд.2 стл.23 стр.35&lt;=Ф.K5s разд.2 стл.22 стр.35</t>
  </si>
  <si>
    <t>Ф.K5s разд.2 стл.23 стр.36&lt;=Ф.K5s разд.2 стл.22 стр.36</t>
  </si>
  <si>
    <t>Ф.K5s разд.2 стл.23 стр.37&lt;=Ф.K5s разд.2 стл.22 стр.37</t>
  </si>
  <si>
    <t>Ф.K5s разд.2 стл.23 стр.38&lt;=Ф.K5s разд.2 стл.22 стр.38</t>
  </si>
  <si>
    <t>Ф.K5s разд.2 стл.23 стр.39&lt;=Ф.K5s разд.2 стл.22 стр.39</t>
  </si>
  <si>
    <t>Ф.K5s разд.2 стл.23 стр.40&lt;=Ф.K5s разд.2 стл.22 стр.40</t>
  </si>
  <si>
    <t>Ф.K5s разд.2 стл.23 стр.41&lt;=Ф.K5s разд.2 стл.22 стр.41</t>
  </si>
  <si>
    <t>Ф.K5s разд.2 стл.23 стр.42&lt;=Ф.K5s разд.2 стл.22 стр.42</t>
  </si>
  <si>
    <t>Ф.K5s разд.2 стл.23 стр.43&lt;=Ф.K5s разд.2 стл.22 стр.43</t>
  </si>
  <si>
    <t>Ф.K5s разд.2 стл.23 стр.44&lt;=Ф.K5s разд.2 стл.22 стр.44</t>
  </si>
  <si>
    <t>Ф.K5s разд.2 стл.23 стр.45&lt;=Ф.K5s разд.2 стл.22 стр.45</t>
  </si>
  <si>
    <t>Ф.K5s разд.2 стл.23 стр.46&lt;=Ф.K5s разд.2 стл.22 стр.46</t>
  </si>
  <si>
    <t>Ф.K5s разд.2 стл.23 стр.47&lt;=Ф.K5s разд.2 стл.22 стр.47</t>
  </si>
  <si>
    <t>Ф.K5s разд.2 стл.23 стр.48&lt;=Ф.K5s разд.2 стл.22 стр.48</t>
  </si>
  <si>
    <t>Ф.K5s разд.2 стл.23 стр.49&lt;=Ф.K5s разд.2 стл.22 стр.49</t>
  </si>
  <si>
    <t>Ф.K5s разд.2 стл.23 стр.50&lt;=Ф.K5s разд.2 стл.22 стр.50</t>
  </si>
  <si>
    <t>Ф.K5s разд.2 стл.23 стр.51&lt;=Ф.K5s разд.2 стл.22 стр.51</t>
  </si>
  <si>
    <t>Ф.K5s разд.2 стл.23 стр.52&lt;=Ф.K5s разд.2 стл.22 стр.52</t>
  </si>
  <si>
    <t>Ф.K5s разд.2 стл.23 стр.53&lt;=Ф.K5s разд.2 стл.22 стр.53</t>
  </si>
  <si>
    <t>Ф.K5s разд.2 стл.23 стр.54&lt;=Ф.K5s разд.2 стл.22 стр.54</t>
  </si>
  <si>
    <t>Ф.K5s разд.2 стл.23 стр.55&lt;=Ф.K5s разд.2 стл.22 стр.55</t>
  </si>
  <si>
    <t>Ф.K5s разд.2 стл.23 стр.56&lt;=Ф.K5s разд.2 стл.22 стр.56</t>
  </si>
  <si>
    <t>Ф.K5s разд.2 стл.23 стр.57&lt;=Ф.K5s разд.2 стл.22 стр.57</t>
  </si>
  <si>
    <t>Ф.K5s разд.2 стл.23 стр.58&lt;=Ф.K5s разд.2 стл.22 стр.58</t>
  </si>
  <si>
    <t>Ф.K5s разд.2 стл.23 стр.59&lt;=Ф.K5s разд.2 стл.22 стр.59</t>
  </si>
  <si>
    <t>Ф.K5s разд.2 стл.23 стр.60&lt;=Ф.K5s разд.2 стл.22 стр.60</t>
  </si>
  <si>
    <t>Ф.K5s разд.2 стл.23 стр.61&lt;=Ф.K5s разд.2 стл.22 стр.61</t>
  </si>
  <si>
    <t>Ф.K5s разд.2 стл.23 стр.62&lt;=Ф.K5s разд.2 стл.22 стр.62</t>
  </si>
  <si>
    <t>Ф.K5s разд.2 стл.23 стр.63&lt;=Ф.K5s разд.2 стл.22 стр.63</t>
  </si>
  <si>
    <t>Ф.K5s разд.2 стл.23 стр.64&lt;=Ф.K5s разд.2 стл.22 стр.64</t>
  </si>
  <si>
    <t>Ф.K5s разд.2 стл.23 стр.65&lt;=Ф.K5s разд.2 стл.22 стр.65</t>
  </si>
  <si>
    <t>Ф.K5s разд.2 стл.23 стр.66&lt;=Ф.K5s разд.2 стл.22 стр.66</t>
  </si>
  <si>
    <t>Ф.K5s разд.2 стл.23 стр.67&lt;=Ф.K5s разд.2 стл.22 стр.67</t>
  </si>
  <si>
    <t>Ф.K5s разд.2 стл.23 стр.68&lt;=Ф.K5s разд.2 стл.22 стр.68</t>
  </si>
  <si>
    <t>Ф.K5s разд.2 стл.23 стр.69&lt;=Ф.K5s разд.2 стл.22 стр.69</t>
  </si>
  <si>
    <t>Ф.K5s разд.2 стл.23 стр.70&lt;=Ф.K5s разд.2 стл.22 стр.70</t>
  </si>
  <si>
    <t>Ф.K5s разд.2 стл.23 стр.71&lt;=Ф.K5s разд.2 стл.22 стр.71</t>
  </si>
  <si>
    <t>Ф.K5s разд.2 стл.23 стр.72&lt;=Ф.K5s разд.2 стл.22 стр.72</t>
  </si>
  <si>
    <t>Ф.K5s разд.2 стл.23 стр.73&lt;=Ф.K5s разд.2 стл.22 стр.73</t>
  </si>
  <si>
    <t>Ф.K5s разд.2 стл.23 стр.74&lt;=Ф.K5s разд.2 стл.22 стр.74</t>
  </si>
  <si>
    <t>Ф.K5s разд.2 стл.23 стр.75&lt;=Ф.K5s разд.2 стл.22 стр.75</t>
  </si>
  <si>
    <t>Ф.K5s разд.2 стл.23 стр.76&lt;=Ф.K5s разд.2 стл.22 стр.76</t>
  </si>
  <si>
    <t>Ф.K5s разд.2 стл.23 стр.77&lt;=Ф.K5s разд.2 стл.22 стр.77</t>
  </si>
  <si>
    <t>Ф.K5s разд.2 стл.23 стр.78&lt;=Ф.K5s разд.2 стл.22 стр.78</t>
  </si>
  <si>
    <t>Ф.K5s разд.2 стл.23 стр.79&lt;=Ф.K5s разд.2 стл.22 стр.79</t>
  </si>
  <si>
    <t>Ф.K5s разд.2 стл.23 стр.80&lt;=Ф.K5s разд.2 стл.22 стр.80</t>
  </si>
  <si>
    <t>Ф.K5s разд.2 стл.23 стр.81&lt;=Ф.K5s разд.2 стл.22 стр.81</t>
  </si>
  <si>
    <t>Ф.K5s разд.2 стл.23 стр.82&lt;=Ф.K5s разд.2 стл.22 стр.82</t>
  </si>
  <si>
    <t>Ф.K5s разд.2 стл.23 стр.83&lt;=Ф.K5s разд.2 стл.22 стр.83</t>
  </si>
  <si>
    <t>Ф.K5s разд.2 стл.23 стр.84&lt;=Ф.K5s разд.2 стл.22 стр.84</t>
  </si>
  <si>
    <t>Ф.K5s разд.2 стл.23 стр.85&lt;=Ф.K5s разд.2 стл.22 стр.85</t>
  </si>
  <si>
    <t>Ф.K5s разд.2 стл.23 стр.86&lt;=Ф.K5s разд.2 стл.22 стр.86</t>
  </si>
  <si>
    <t>Ф.K5s разд.2 стл.23 стр.87&lt;=Ф.K5s разд.2 стл.22 стр.87</t>
  </si>
  <si>
    <t>Ф.K5s разд.2 стл.23 стр.88&lt;=Ф.K5s разд.2 стл.22 стр.88</t>
  </si>
  <si>
    <t>Ф.K5s разд.2 стл.23 стр.89&lt;=Ф.K5s разд.2 стл.22 стр.89</t>
  </si>
  <si>
    <t>Ф.K5s разд.2 стл.23 стр.90&lt;=Ф.K5s разд.2 стл.22 стр.90</t>
  </si>
  <si>
    <t>Ф.K5s разд.2 стл.23 стр.91&lt;=Ф.K5s разд.2 стл.22 стр.91</t>
  </si>
  <si>
    <t>Ф.K5s разд.2 стл.23 стр.92&lt;=Ф.K5s разд.2 стл.22 стр.92</t>
  </si>
  <si>
    <t>Ф.K5s разд.2 стл.5 стр.1&lt;=Ф.K5s разд.2 стл.4 стр.1</t>
  </si>
  <si>
    <t>k5 - разд.2 гр.5 меньше или равна гр.4</t>
  </si>
  <si>
    <t>Ф.K5s разд.2 стл.5 стр.2&lt;=Ф.K5s разд.2 стл.4 стр.2</t>
  </si>
  <si>
    <t>Ф.K5s разд.2 стл.5 стр.3&lt;=Ф.K5s разд.2 стл.4 стр.3</t>
  </si>
  <si>
    <t>Ф.K5s разд.2 стл.5 стр.4&lt;=Ф.K5s разд.2 стл.4 стр.4</t>
  </si>
  <si>
    <t>Ф.K5s разд.2 стл.5 стр.5&lt;=Ф.K5s разд.2 стл.4 стр.5</t>
  </si>
  <si>
    <t>Ф.K5s разд.2 стл.5 стр.6&lt;=Ф.K5s разд.2 стл.4 стр.6</t>
  </si>
  <si>
    <t>Ф.K5s разд.2 стл.5 стр.7&lt;=Ф.K5s разд.2 стл.4 стр.7</t>
  </si>
  <si>
    <t>Ф.K5s разд.2 стл.5 стр.8&lt;=Ф.K5s разд.2 стл.4 стр.8</t>
  </si>
  <si>
    <t>Ф.K5s разд.1 стл.32 стр.23&lt;=Ф.K5s разд.1 стл.31 стр.23</t>
  </si>
  <si>
    <t>Ф.K5s разд.1 стл.32 стр.24&lt;=Ф.K5s разд.1 стл.31 стр.24</t>
  </si>
  <si>
    <t>Ф.K5s разд.1 стл.32 стр.25&lt;=Ф.K5s разд.1 стл.31 стр.25</t>
  </si>
  <si>
    <t>Ф.K5s разд.1 стл.32 стр.26&lt;=Ф.K5s разд.1 стл.31 стр.26</t>
  </si>
  <si>
    <t>Ф.K5s разд.1 стл.32 стр.27&lt;=Ф.K5s разд.1 стл.31 стр.27</t>
  </si>
  <si>
    <t>Ф.K5s разд.1 стл.32 стр.28&lt;=Ф.K5s разд.1 стл.31 стр.28</t>
  </si>
  <si>
    <t>Ф.K5s разд.1 стл.32 стр.29&lt;=Ф.K5s разд.1 стл.31 стр.29</t>
  </si>
  <si>
    <t>Ф.K5s разд.1 стл.32 стр.30&lt;=Ф.K5s разд.1 стл.31 стр.30</t>
  </si>
  <si>
    <t>Ф.K5s разд.1 стл.32 стр.31&lt;=Ф.K5s разд.1 стл.31 стр.31</t>
  </si>
  <si>
    <t>Ф.K5s разд.1 стл.32 стр.32&lt;=Ф.K5s разд.1 стл.31 стр.32</t>
  </si>
  <si>
    <t>Ф.K5s разд.1 стл.32 стр.33&lt;=Ф.K5s разд.1 стл.31 стр.33</t>
  </si>
  <si>
    <t>Ф.K5s разд.1 стл.32 стр.34&lt;=Ф.K5s разд.1 стл.31 стр.34</t>
  </si>
  <si>
    <t>Ф.K5s разд.1 стл.32 стр.35&lt;=Ф.K5s разд.1 стл.31 стр.35</t>
  </si>
  <si>
    <t>Ф.K5s разд.1 стл.32 стр.36&lt;=Ф.K5s разд.1 стл.31 стр.36</t>
  </si>
  <si>
    <t>Ф.K5s разд.1 стл.32 стр.37&lt;=Ф.K5s разд.1 стл.31 стр.37</t>
  </si>
  <si>
    <t>Ф.K5s разд.1 стл.32 стр.38&lt;=Ф.K5s разд.1 стл.31 стр.38</t>
  </si>
  <si>
    <t>Ф.K5s разд.1 стл.32 стр.39&lt;=Ф.K5s разд.1 стл.31 стр.39</t>
  </si>
  <si>
    <t>Ф.K5s разд.1 стл.32 стр.40&lt;=Ф.K5s разд.1 стл.31 стр.40</t>
  </si>
  <si>
    <t>Ф.K5s разд.1 стл.32 стр.41&lt;=Ф.K5s разд.1 стл.31 стр.41</t>
  </si>
  <si>
    <t>Ф.K5s разд.1 стл.32 стр.42&lt;=Ф.K5s разд.1 стл.31 стр.42</t>
  </si>
  <si>
    <t>Ф.K5s разд.1 стл.32 стр.43&lt;=Ф.K5s разд.1 стл.31 стр.43</t>
  </si>
  <si>
    <t>Ф.K5s разд.1 стл.32 стр.44&lt;=Ф.K5s разд.1 стл.31 стр.44</t>
  </si>
  <si>
    <t>Ф.K5s разд.1 стл.32 стр.45&lt;=Ф.K5s разд.1 стл.31 стр.45</t>
  </si>
  <si>
    <t>Ф.K5s разд.1 стл.32 стр.46&lt;=Ф.K5s разд.1 стл.31 стр.46</t>
  </si>
  <si>
    <t>Ф.K5s разд.1 стл.32 стр.47&lt;=Ф.K5s разд.1 стл.31 стр.47</t>
  </si>
  <si>
    <t>Ф.K5s разд.1 стл.32 стр.48&lt;=Ф.K5s разд.1 стл.31 стр.48</t>
  </si>
  <si>
    <t>Ф.K5s разд.1 стл.32 стр.49&lt;=Ф.K5s разд.1 стл.31 стр.49</t>
  </si>
  <si>
    <t>Ф.K5s разд.1 стл.32 стр.50&lt;=Ф.K5s разд.1 стл.31 стр.50</t>
  </si>
  <si>
    <t>Ф.K5s разд.1 стл.32 стр.51&lt;=Ф.K5s разд.1 стл.31 стр.51</t>
  </si>
  <si>
    <t>Ф.K5s разд.1 стл.32 стр.52&lt;=Ф.K5s разд.1 стл.31 стр.52</t>
  </si>
  <si>
    <t>Ф.K5s разд.1 стл.32 стр.53&lt;=Ф.K5s разд.1 стл.31 стр.53</t>
  </si>
  <si>
    <t>Ф.K5s разд.1 стл.32 стр.54&lt;=Ф.K5s разд.1 стл.31 стр.54</t>
  </si>
  <si>
    <t>Ф.K5s разд.1 стл.32 стр.55&lt;=Ф.K5s разд.1 стл.31 стр.55</t>
  </si>
  <si>
    <t>Ф.K5s разд.1 стл.32 стр.56&lt;=Ф.K5s разд.1 стл.31 стр.56</t>
  </si>
  <si>
    <t>Ф.K5s разд.1 стл.32 стр.57&lt;=Ф.K5s разд.1 стл.31 стр.57</t>
  </si>
  <si>
    <t>Ф.K5s разд.1 стл.32 стр.58&lt;=Ф.K5s разд.1 стл.31 стр.58</t>
  </si>
  <si>
    <t>Ф.K5s разд.1 стл.32 стр.59&lt;=Ф.K5s разд.1 стл.31 стр.59</t>
  </si>
  <si>
    <t>Ф.K5s разд.1 стл.32 стр.60&lt;=Ф.K5s разд.1 стл.31 стр.60</t>
  </si>
  <si>
    <t>Ф.K5s разд.1 стл.32 стр.61&lt;=Ф.K5s разд.1 стл.31 стр.61</t>
  </si>
  <si>
    <t>Ф.K5s разд.1 стл.32 стр.62&lt;=Ф.K5s разд.1 стл.31 стр.62</t>
  </si>
  <si>
    <t>Ф.K5s разд.1 стл.32 стр.63&lt;=Ф.K5s разд.1 стл.31 стр.63</t>
  </si>
  <si>
    <t>Ф.K5s разд.1 стл.32 стр.64&lt;=Ф.K5s разд.1 стл.31 стр.64</t>
  </si>
  <si>
    <t>Ф.K5s разд.1 стл.32 стр.65&lt;=Ф.K5s разд.1 стл.31 стр.65</t>
  </si>
  <si>
    <t>Ф.K5s разд.1 стл.32 стр.66&lt;=Ф.K5s разд.1 стл.31 стр.66</t>
  </si>
  <si>
    <t>Ф.K5s разд.1 стл.32 стр.67&lt;=Ф.K5s разд.1 стл.31 стр.67</t>
  </si>
  <si>
    <t>Ф.K5s разд.1 стл.32 стр.68&lt;=Ф.K5s разд.1 стл.31 стр.68</t>
  </si>
  <si>
    <t>Ф.K5s разд.1 стл.32 стр.69&lt;=Ф.K5s разд.1 стл.31 стр.69</t>
  </si>
  <si>
    <t>Ф.K5s разд.1 стл.32 стр.70&lt;=Ф.K5s разд.1 стл.31 стр.70</t>
  </si>
  <si>
    <t>Ф.K5s разд.1 стл.32 стр.71&lt;=Ф.K5s разд.1 стл.31 стр.71</t>
  </si>
  <si>
    <t>Ф.K5s разд.1 стл.32 стр.72&lt;=Ф.K5s разд.1 стл.31 стр.72</t>
  </si>
  <si>
    <t>Ф.K5s разд.1 стл.32 стр.73&lt;=Ф.K5s разд.1 стл.31 стр.73</t>
  </si>
  <si>
    <t>Ф.K5s разд.1 стл.32 стр.74&lt;=Ф.K5s разд.1 стл.31 стр.74</t>
  </si>
  <si>
    <t>Ф.K5s разд.1 стл.32 стр.75&lt;=Ф.K5s разд.1 стл.31 стр.75</t>
  </si>
  <si>
    <t>Ф.K5s разд.1 стл.32 стр.76&lt;=Ф.K5s разд.1 стл.31 стр.76</t>
  </si>
  <si>
    <t>Ф.K5s разд.1 стл.32 стр.77&lt;=Ф.K5s разд.1 стл.31 стр.77</t>
  </si>
  <si>
    <t>Ф.K5s разд.1 стл.32 стр.78&lt;=Ф.K5s разд.1 стл.31 стр.78</t>
  </si>
  <si>
    <t>Ф.K5s разд.1 стл.32 стр.79&lt;=Ф.K5s разд.1 стл.31 стр.79</t>
  </si>
  <si>
    <t>Ф.K5s разд.1 стл.32 стр.80&lt;=Ф.K5s разд.1 стл.31 стр.80</t>
  </si>
  <si>
    <t>Ф.K5s разд.1 стл.32 стр.81&lt;=Ф.K5s разд.1 стл.31 стр.81</t>
  </si>
  <si>
    <t>Ф.K5s разд.1 стл.32 стр.82&lt;=Ф.K5s разд.1 стл.31 стр.82</t>
  </si>
  <si>
    <t>Ф.K5s разд.1 стл.32 стр.83&lt;=Ф.K5s разд.1 стл.31 стр.83</t>
  </si>
  <si>
    <t>Ф.K5s разд.1 стл.32 стр.84&lt;=Ф.K5s разд.1 стл.31 стр.84</t>
  </si>
  <si>
    <t>Ф.K5s разд.1 стл.32 стр.85&lt;=Ф.K5s разд.1 стл.31 стр.85</t>
  </si>
  <si>
    <t>Ф.K5s разд.1 стл.32 стр.86&lt;=Ф.K5s разд.1 стл.31 стр.86</t>
  </si>
  <si>
    <t>Ф.K5s разд.1 стл.32 стр.87&lt;=Ф.K5s разд.1 стл.31 стр.87</t>
  </si>
  <si>
    <t>Ф.K5s разд.1 стл.32 стр.88&lt;=Ф.K5s разд.1 стл.31 стр.88</t>
  </si>
  <si>
    <t>Ф.K5s разд.1 стл.32 стр.89&lt;=Ф.K5s разд.1 стл.31 стр.89</t>
  </si>
  <si>
    <t>Ф.K5s разд.1 стл.32 стр.90&lt;=Ф.K5s разд.1 стл.31 стр.90</t>
  </si>
  <si>
    <t>Ф.K5s разд.1 стл.32 стр.91&lt;=Ф.K5s разд.1 стл.31 стр.91</t>
  </si>
  <si>
    <t>Ф.K5s разд.1 стл.32 стр.92&lt;=Ф.K5s разд.1 стл.31 стр.92</t>
  </si>
  <si>
    <t>Ф.K5s разд.1 стл.26 стр.1&lt;=Ф.K5s разд.1 стл.25 стр.1</t>
  </si>
  <si>
    <t>k5 - разд.1 гр.26 меньше или равна гр.25</t>
  </si>
  <si>
    <t>Ф.K5s разд.1 стл.26 стр.2&lt;=Ф.K5s разд.1 стл.25 стр.2</t>
  </si>
  <si>
    <t>Ф.K5s разд.1 стл.26 стр.3&lt;=Ф.K5s разд.1 стл.25 стр.3</t>
  </si>
  <si>
    <t>Ф.K5s разд.1 стл.26 стр.4&lt;=Ф.K5s разд.1 стл.25 стр.4</t>
  </si>
  <si>
    <t>Ф.K5s разд.1 стл.26 стр.5&lt;=Ф.K5s разд.1 стл.25 стр.5</t>
  </si>
  <si>
    <t>Ф.K5s разд.1 стл.26 стр.6&lt;=Ф.K5s разд.1 стл.25 стр.6</t>
  </si>
  <si>
    <t>Ф.K5s разд.1 стл.26 стр.7&lt;=Ф.K5s разд.1 стл.25 стр.7</t>
  </si>
  <si>
    <t>Ф.K5s разд.1 стл.26 стр.8&lt;=Ф.K5s разд.1 стл.25 стр.8</t>
  </si>
  <si>
    <t>Ф.K5s разд.1 стл.26 стр.9&lt;=Ф.K5s разд.1 стл.25 стр.9</t>
  </si>
  <si>
    <t>Ф.K5s разд.1 стл.26 стр.10&lt;=Ф.K5s разд.1 стл.25 стр.10</t>
  </si>
  <si>
    <t>Ф.K5s разд.1 стл.26 стр.11&lt;=Ф.K5s разд.1 стл.25 стр.11</t>
  </si>
  <si>
    <t>Ф.K5s разд.1 стл.26 стр.12&lt;=Ф.K5s разд.1 стл.25 стр.12</t>
  </si>
  <si>
    <t>Ф.K5s разд.1 стл.26 стр.13&lt;=Ф.K5s разд.1 стл.25 стр.13</t>
  </si>
  <si>
    <t>Ф.K5s разд.1 стл.26 стр.14&lt;=Ф.K5s разд.1 стл.25 стр.14</t>
  </si>
  <si>
    <t>Ф.K5s разд.1 стл.26 стр.15&lt;=Ф.K5s разд.1 стл.25 стр.15</t>
  </si>
  <si>
    <t>Ф.K5s разд.1 стл.26 стр.16&lt;=Ф.K5s разд.1 стл.25 стр.16</t>
  </si>
  <si>
    <t>Ф.K5s разд.1 стл.26 стр.17&lt;=Ф.K5s разд.1 стл.25 стр.17</t>
  </si>
  <si>
    <t>Ф.K5s разд.1 стл.26 стр.18&lt;=Ф.K5s разд.1 стл.25 стр.18</t>
  </si>
  <si>
    <t>Ф.K5s разд.1 стл.26 стр.19&lt;=Ф.K5s разд.1 стл.25 стр.19</t>
  </si>
  <si>
    <t>Ф.K5s разд.1 стл.26 стр.20&lt;=Ф.K5s разд.1 стл.25 стр.20</t>
  </si>
  <si>
    <t>Ф.K5s разд.1 стл.26 стр.21&lt;=Ф.K5s разд.1 стл.25 стр.21</t>
  </si>
  <si>
    <t>Ф.K5s разд.1 стл.26 стр.22&lt;=Ф.K5s разд.1 стл.25 стр.22</t>
  </si>
  <si>
    <t>Ф.K5s разд.1 стл.26 стр.23&lt;=Ф.K5s разд.1 стл.25 стр.23</t>
  </si>
  <si>
    <t>Ф.K5s разд.1 стл.26 стр.24&lt;=Ф.K5s разд.1 стл.25 стр.24</t>
  </si>
  <si>
    <t>Ф.K5s разд.1 стл.26 стр.25&lt;=Ф.K5s разд.1 стл.25 стр.25</t>
  </si>
  <si>
    <t>Ф.K5s разд.1 стл.26 стр.26&lt;=Ф.K5s разд.1 стл.25 стр.26</t>
  </si>
  <si>
    <t>Ф.K5s разд.1 стл.26 стр.27&lt;=Ф.K5s разд.1 стл.25 стр.27</t>
  </si>
  <si>
    <t>Ф.K5s разд.1 стл.26 стр.28&lt;=Ф.K5s разд.1 стл.25 стр.28</t>
  </si>
  <si>
    <t>Ф.K5s разд.1 стл.26 стр.29&lt;=Ф.K5s разд.1 стл.25 стр.29</t>
  </si>
  <si>
    <t>Ф.K5s разд.1 стл.26 стр.30&lt;=Ф.K5s разд.1 стл.25 стр.30</t>
  </si>
  <si>
    <t>Ф.K5s разд.1 стл.26 стр.31&lt;=Ф.K5s разд.1 стл.25 стр.31</t>
  </si>
  <si>
    <t>Ф.K5s разд.1 стл.26 стр.32&lt;=Ф.K5s разд.1 стл.25 стр.32</t>
  </si>
  <si>
    <t>Ф.K5s разд.1 стл.26 стр.33&lt;=Ф.K5s разд.1 стл.25 стр.33</t>
  </si>
  <si>
    <t>Ф.K5s разд.1 стл.26 стр.34&lt;=Ф.K5s разд.1 стл.25 стр.34</t>
  </si>
  <si>
    <t>Ф.K5s разд.1 стл.26 стр.35&lt;=Ф.K5s разд.1 стл.25 стр.35</t>
  </si>
  <si>
    <t>Ф.K5s разд.1 стл.26 стр.36&lt;=Ф.K5s разд.1 стл.25 стр.36</t>
  </si>
  <si>
    <t>Ф.K5s разд.1 стл.26 стр.37&lt;=Ф.K5s разд.1 стл.25 стр.37</t>
  </si>
  <si>
    <t>Ф.K5s разд.1 стл.26 стр.38&lt;=Ф.K5s разд.1 стл.25 стр.38</t>
  </si>
  <si>
    <t>Ф.K5s разд.1 стл.26 стр.39&lt;=Ф.K5s разд.1 стл.25 стр.39</t>
  </si>
  <si>
    <t>Ф.K5s разд.1 стл.26 стр.40&lt;=Ф.K5s разд.1 стл.25 стр.40</t>
  </si>
  <si>
    <t>Ф.K5s разд.1 стл.26 стр.41&lt;=Ф.K5s разд.1 стл.25 стр.41</t>
  </si>
  <si>
    <t>Ф.K5s разд.1 стл.26 стр.42&lt;=Ф.K5s разд.1 стл.25 стр.42</t>
  </si>
  <si>
    <t>Ф.K5s разд.1 стл.26 стр.43&lt;=Ф.K5s разд.1 стл.25 стр.43</t>
  </si>
  <si>
    <t>Ф.K5s разд.1 стл.26 стр.44&lt;=Ф.K5s разд.1 стл.25 стр.44</t>
  </si>
  <si>
    <t>Ф.K5s разд.1 стл.26 стр.45&lt;=Ф.K5s разд.1 стл.25 стр.45</t>
  </si>
  <si>
    <t>Ф.K5s разд.1 стл.26 стр.46&lt;=Ф.K5s разд.1 стл.25 стр.46</t>
  </si>
  <si>
    <t>Ф.K5s разд.1 стл.26 стр.47&lt;=Ф.K5s разд.1 стл.25 стр.47</t>
  </si>
  <si>
    <t>Ф.K5s разд.1 стл.26 стр.48&lt;=Ф.K5s разд.1 стл.25 стр.48</t>
  </si>
  <si>
    <t>Ф.K5s разд.1 стл.26 стр.49&lt;=Ф.K5s разд.1 стл.25 стр.49</t>
  </si>
  <si>
    <t>Ф.K5s разд.1 стл.26 стр.50&lt;=Ф.K5s разд.1 стл.25 стр.50</t>
  </si>
  <si>
    <t>Ф.K5s разд.1 стл.26 стр.51&lt;=Ф.K5s разд.1 стл.25 стр.51</t>
  </si>
  <si>
    <t>Ф.K5s разд.1 стл.26 стр.52&lt;=Ф.K5s разд.1 стл.25 стр.52</t>
  </si>
  <si>
    <t>Ф.K5s разд.1 стл.26 стр.53&lt;=Ф.K5s разд.1 стл.25 стр.53</t>
  </si>
  <si>
    <t>Ф.K5s разд.1 стл.26 стр.54&lt;=Ф.K5s разд.1 стл.25 стр.54</t>
  </si>
  <si>
    <t>Ф.K5s разд.1 стл.26 стр.55&lt;=Ф.K5s разд.1 стл.25 стр.55</t>
  </si>
  <si>
    <t>Ф.K5s разд.1 стл.26 стр.56&lt;=Ф.K5s разд.1 стл.25 стр.56</t>
  </si>
  <si>
    <t>Ф.K5s разд.1 стл.26 стр.57&lt;=Ф.K5s разд.1 стл.25 стр.57</t>
  </si>
  <si>
    <t>Ф.K5s разд.1 стл.26 стр.58&lt;=Ф.K5s разд.1 стл.25 стр.58</t>
  </si>
  <si>
    <t>Ф.K5s разд.1 стл.26 стр.59&lt;=Ф.K5s разд.1 стл.25 стр.59</t>
  </si>
  <si>
    <t>Ф.K5s разд.1 стл.26 стр.60&lt;=Ф.K5s разд.1 стл.25 стр.60</t>
  </si>
  <si>
    <t>Ф.K5s разд.1 стл.26 стр.61&lt;=Ф.K5s разд.1 стл.25 стр.61</t>
  </si>
  <si>
    <t>Ф.K5s разд.1 стл.26 стр.62&lt;=Ф.K5s разд.1 стл.25 стр.62</t>
  </si>
  <si>
    <t>Ф.K5s разд.1 стл.26 стр.63&lt;=Ф.K5s разд.1 стл.25 стр.63</t>
  </si>
  <si>
    <t>Ф.K5s разд.1 стл.26 стр.64&lt;=Ф.K5s разд.1 стл.25 стр.64</t>
  </si>
  <si>
    <t>Ф.K5s разд.1 стл.26 стр.65&lt;=Ф.K5s разд.1 стл.25 стр.65</t>
  </si>
  <si>
    <t>Ф.K5s разд.1 стл.26 стр.66&lt;=Ф.K5s разд.1 стл.25 стр.66</t>
  </si>
  <si>
    <t>Ф.K5s разд.1 стл.26 стр.67&lt;=Ф.K5s разд.1 стл.25 стр.67</t>
  </si>
  <si>
    <t>Ф.K5s разд.1 стл.26 стр.68&lt;=Ф.K5s разд.1 стл.25 стр.68</t>
  </si>
  <si>
    <t>Ф.K5s разд.1 стл.26 стр.69&lt;=Ф.K5s разд.1 стл.25 стр.69</t>
  </si>
  <si>
    <t>Ф.K5s разд.1 стл.26 стр.70&lt;=Ф.K5s разд.1 стл.25 стр.70</t>
  </si>
  <si>
    <t>Ф.K5s разд.1 стл.26 стр.71&lt;=Ф.K5s разд.1 стл.25 стр.71</t>
  </si>
  <si>
    <t>Ф.K5s разд.1 стл.26 стр.72&lt;=Ф.K5s разд.1 стл.25 стр.72</t>
  </si>
  <si>
    <t>Ф.K5s разд.1 стл.26 стр.73&lt;=Ф.K5s разд.1 стл.25 стр.73</t>
  </si>
  <si>
    <t>Ф.K5s разд.1 стл.26 стр.74&lt;=Ф.K5s разд.1 стл.25 стр.74</t>
  </si>
  <si>
    <t>Ф.K5s разд.1 стл.26 стр.75&lt;=Ф.K5s разд.1 стл.25 стр.75</t>
  </si>
  <si>
    <t>Ф.K5s разд.1 стл.26 стр.76&lt;=Ф.K5s разд.1 стл.25 стр.76</t>
  </si>
  <si>
    <t>Ф.K5s разд.1 стл.26 стр.77&lt;=Ф.K5s разд.1 стл.25 стр.77</t>
  </si>
  <si>
    <t>Ф.K5s разд.1 стл.26 стр.78&lt;=Ф.K5s разд.1 стл.25 стр.78</t>
  </si>
  <si>
    <t>Ф.K5s разд.1 стл.26 стр.79&lt;=Ф.K5s разд.1 стл.25 стр.79</t>
  </si>
  <si>
    <t>Ф.K5s разд.1 стл.26 стр.80&lt;=Ф.K5s разд.1 стл.25 стр.80</t>
  </si>
  <si>
    <t>Ф.K5s разд.1 стл.26 стр.81&lt;=Ф.K5s разд.1 стл.25 стр.81</t>
  </si>
  <si>
    <t>Ф.K5s разд.1 стл.26 стр.82&lt;=Ф.K5s разд.1 стл.25 стр.82</t>
  </si>
  <si>
    <t>Ф.K5s разд.1 стл.26 стр.83&lt;=Ф.K5s разд.1 стл.25 стр.83</t>
  </si>
  <si>
    <t>Ф.K5s разд.1 стл.26 стр.84&lt;=Ф.K5s разд.1 стл.25 стр.84</t>
  </si>
  <si>
    <t>Ф.K5s разд.1 стл.26 стр.85&lt;=Ф.K5s разд.1 стл.25 стр.85</t>
  </si>
  <si>
    <t>Ф.K5s разд.1 стл.26 стр.86&lt;=Ф.K5s разд.1 стл.25 стр.86</t>
  </si>
  <si>
    <t>Ф.K5s разд.1 стл.26 стр.87&lt;=Ф.K5s разд.1 стл.25 стр.87</t>
  </si>
  <si>
    <t>Ф.K5s разд.1 стл.26 стр.88&lt;=Ф.K5s разд.1 стл.25 стр.88</t>
  </si>
  <si>
    <t>Ф.K5s разд.1 стл.26 стр.89&lt;=Ф.K5s разд.1 стл.25 стр.89</t>
  </si>
  <si>
    <t>Ф.K5s разд.1 стл.26 стр.90&lt;=Ф.K5s разд.1 стл.25 стр.90</t>
  </si>
  <si>
    <t>Ф.K5s разд.1 стл.26 стр.91&lt;=Ф.K5s разд.1 стл.25 стр.91</t>
  </si>
  <si>
    <t>Ф.K5s разд.1 стл.26 стр.92&lt;=Ф.K5s разд.1 стл.25 стр.92</t>
  </si>
  <si>
    <t>Ф.K5s разд.1 стл.2 стр.1&lt;=Ф.K5s разд.1 стл.1 стр.1</t>
  </si>
  <si>
    <t>k5 - разд.1 гр.2 меньше или равна гр.1</t>
  </si>
  <si>
    <t>Ф.K5s разд.1 стл.2 стр.2&lt;=Ф.K5s разд.1 стл.1 стр.2</t>
  </si>
  <si>
    <t>Ф.K5s разд.1 стл.2 стр.3&lt;=Ф.K5s разд.1 стл.1 стр.3</t>
  </si>
  <si>
    <t>Ф.K5s разд.1 стл.2 стр.4&lt;=Ф.K5s разд.1 стл.1 стр.4</t>
  </si>
  <si>
    <t>Ф.K5s разд.1 стл.2 стр.5&lt;=Ф.K5s разд.1 стл.1 стр.5</t>
  </si>
  <si>
    <t>Ф.K5s разд.1 стл.2 стр.6&lt;=Ф.K5s разд.1 стл.1 стр.6</t>
  </si>
  <si>
    <t>Ф.K5s разд.1 стл.2 стр.7&lt;=Ф.K5s разд.1 стл.1 стр.7</t>
  </si>
  <si>
    <t>Ф.K5s разд.1 стл.2 стр.8&lt;=Ф.K5s разд.1 стл.1 стр.8</t>
  </si>
  <si>
    <t>Ф.K5s разд.1 стл.2 стр.9&lt;=Ф.K5s разд.1 стл.1 стр.9</t>
  </si>
  <si>
    <t>Ф.K5s разд.1 стл.2 стр.10&lt;=Ф.K5s разд.1 стл.1 стр.10</t>
  </si>
  <si>
    <t>Ф.K5s разд.1 стл.2 стр.11&lt;=Ф.K5s разд.1 стл.1 стр.11</t>
  </si>
  <si>
    <t>Ф.K5s разд.1 стл.2 стр.12&lt;=Ф.K5s разд.1 стл.1 стр.12</t>
  </si>
  <si>
    <t>Ф.K5s разд.1 стл.2 стр.13&lt;=Ф.K5s разд.1 стл.1 стр.13</t>
  </si>
  <si>
    <t>Ф.K5s разд.1 стл.2 стр.14&lt;=Ф.K5s разд.1 стл.1 стр.14</t>
  </si>
  <si>
    <t>Ф.K5s разд.1 стл.2 стр.15&lt;=Ф.K5s разд.1 стл.1 стр.15</t>
  </si>
  <si>
    <t>Ф.K5s разд.1 стл.2 стр.16&lt;=Ф.K5s разд.1 стл.1 стр.16</t>
  </si>
  <si>
    <t>Ф.K5s разд.1 стл.2 стр.17&lt;=Ф.K5s разд.1 стл.1 стр.17</t>
  </si>
  <si>
    <t>Ф.K5s разд.1 стл.2 стр.18&lt;=Ф.K5s разд.1 стл.1 стр.18</t>
  </si>
  <si>
    <t>Ф.K5s разд.1 стл.2 стр.19&lt;=Ф.K5s разд.1 стл.1 стр.19</t>
  </si>
  <si>
    <t>Ф.K5s разд.1 стл.2 стр.20&lt;=Ф.K5s разд.1 стл.1 стр.20</t>
  </si>
  <si>
    <t>Ф.K5s разд.1 стл.2 стр.21&lt;=Ф.K5s разд.1 стл.1 стр.21</t>
  </si>
  <si>
    <t>Ф.K5s разд.1 стл.2 стр.22&lt;=Ф.K5s разд.1 стл.1 стр.22</t>
  </si>
  <si>
    <t>Ф.K5s разд.1 стл.2 стр.23&lt;=Ф.K5s разд.1 стл.1 стр.23</t>
  </si>
  <si>
    <t>Ф.K5s разд.1 стл.2 стр.24&lt;=Ф.K5s разд.1 стл.1 стр.24</t>
  </si>
  <si>
    <t>Ф.K5s разд.1 стл.2 стр.25&lt;=Ф.K5s разд.1 стл.1 стр.25</t>
  </si>
  <si>
    <t>Ф.K5s разд.1 стл.2 стр.26&lt;=Ф.K5s разд.1 стл.1 стр.26</t>
  </si>
  <si>
    <t>Ф.K5s разд.1 стл.2 стр.27&lt;=Ф.K5s разд.1 стл.1 стр.27</t>
  </si>
  <si>
    <t>Ф.K5s разд.1 стл.2 стр.28&lt;=Ф.K5s разд.1 стл.1 стр.28</t>
  </si>
  <si>
    <t>Ф.K5s разд.1 стл.2 стр.29&lt;=Ф.K5s разд.1 стл.1 стр.29</t>
  </si>
  <si>
    <t>Ф.K5s разд.1 стл.2 стр.30&lt;=Ф.K5s разд.1 стл.1 стр.30</t>
  </si>
  <si>
    <t>Ф.K5s разд.1 стл.2 стр.31&lt;=Ф.K5s разд.1 стл.1 стр.31</t>
  </si>
  <si>
    <t>Ф.K5s разд.1 стл.2 стр.32&lt;=Ф.K5s разд.1 стл.1 стр.32</t>
  </si>
  <si>
    <t>Ф.K5s разд.1 стл.2 стр.33&lt;=Ф.K5s разд.1 стл.1 стр.33</t>
  </si>
  <si>
    <t>Ф.K5s разд.1 стл.2 стр.34&lt;=Ф.K5s разд.1 стл.1 стр.34</t>
  </si>
  <si>
    <t>Ф.K5s разд.1 стл.2 стр.35&lt;=Ф.K5s разд.1 стл.1 стр.35</t>
  </si>
  <si>
    <t>Ф.K5s разд.1 стл.2 стр.36&lt;=Ф.K5s разд.1 стл.1 стр.36</t>
  </si>
  <si>
    <t>Ф.K5s разд.1 стл.2 стр.37&lt;=Ф.K5s разд.1 стл.1 стр.37</t>
  </si>
  <si>
    <t>Ф.K5s разд.1 стл.2 стр.38&lt;=Ф.K5s разд.1 стл.1 стр.38</t>
  </si>
  <si>
    <t>Ф.K5s разд.1 стл.2 стр.39&lt;=Ф.K5s разд.1 стл.1 стр.39</t>
  </si>
  <si>
    <t>Ф.K5s разд.1 стл.2 стр.40&lt;=Ф.K5s разд.1 стл.1 стр.40</t>
  </si>
  <si>
    <t>Ф.K5s разд.1 стл.2 стр.41&lt;=Ф.K5s разд.1 стл.1 стр.41</t>
  </si>
  <si>
    <t>Ф.K5s разд.1 стл.2 стр.42&lt;=Ф.K5s разд.1 стл.1 стр.42</t>
  </si>
  <si>
    <t>Ф.K5s разд.1 стл.2 стр.43&lt;=Ф.K5s разд.1 стл.1 стр.43</t>
  </si>
  <si>
    <t>Ф.K5s разд.1 стл.2 стр.44&lt;=Ф.K5s разд.1 стл.1 стр.44</t>
  </si>
  <si>
    <t>Ф.K5s разд.1 стл.2 стр.45&lt;=Ф.K5s разд.1 стл.1 стр.45</t>
  </si>
  <si>
    <t>Ф.K5s разд.1 стл.2 стр.46&lt;=Ф.K5s разд.1 стл.1 стр.46</t>
  </si>
  <si>
    <t>Ф.K5s разд.1 стл.2 стр.47&lt;=Ф.K5s разд.1 стл.1 стр.47</t>
  </si>
  <si>
    <t>Ф.K5s разд.1 стл.2 стр.48&lt;=Ф.K5s разд.1 стл.1 стр.48</t>
  </si>
  <si>
    <t>Ф.K5s разд.1 стл.2 стр.49&lt;=Ф.K5s разд.1 стл.1 стр.49</t>
  </si>
  <si>
    <t>Ф.K5s разд.1 стл.2 стр.50&lt;=Ф.K5s разд.1 стл.1 стр.50</t>
  </si>
  <si>
    <t>Ф.K5s разд.1 стл.2 стр.51&lt;=Ф.K5s разд.1 стл.1 стр.51</t>
  </si>
  <si>
    <t>Ф.K5s разд.1 стл.2 стр.52&lt;=Ф.K5s разд.1 стл.1 стр.52</t>
  </si>
  <si>
    <t>Ф.K5s разд.1 стл.2 стр.53&lt;=Ф.K5s разд.1 стл.1 стр.53</t>
  </si>
  <si>
    <t>Ф.K5s разд.1 стл.2 стр.54&lt;=Ф.K5s разд.1 стл.1 стр.54</t>
  </si>
  <si>
    <t>Ф.K5s разд.1 стл.2 стр.55&lt;=Ф.K5s разд.1 стл.1 стр.55</t>
  </si>
  <si>
    <t>Ф.K5s разд.1 стл.2 стр.56&lt;=Ф.K5s разд.1 стл.1 стр.56</t>
  </si>
  <si>
    <t>Ф.K5s разд.1 стл.2 стр.57&lt;=Ф.K5s разд.1 стл.1 стр.57</t>
  </si>
  <si>
    <t>Ф.K5s разд.1 стл.2 стр.58&lt;=Ф.K5s разд.1 стл.1 стр.58</t>
  </si>
  <si>
    <t>Ф.K5s разд.1 стл.2 стр.59&lt;=Ф.K5s разд.1 стл.1 стр.59</t>
  </si>
  <si>
    <t>Ф.K5s разд.1 стл.2 стр.60&lt;=Ф.K5s разд.1 стл.1 стр.60</t>
  </si>
  <si>
    <t>Ф.K5s разд.1 стл.2 стр.61&lt;=Ф.K5s разд.1 стл.1 стр.61</t>
  </si>
  <si>
    <t>Ф.K5s разд.1 стл.2 стр.62&lt;=Ф.K5s разд.1 стл.1 стр.62</t>
  </si>
  <si>
    <t>Ф.K5s разд.1 стл.2 стр.63&lt;=Ф.K5s разд.1 стл.1 стр.63</t>
  </si>
  <si>
    <t>Ф.K5s разд.1 стл.2 стр.64&lt;=Ф.K5s разд.1 стл.1 стр.64</t>
  </si>
  <si>
    <t>Ф.K5s разд.1 стл.2 стр.65&lt;=Ф.K5s разд.1 стл.1 стр.65</t>
  </si>
  <si>
    <t>Ф.K5s разд.1 стл.2 стр.66&lt;=Ф.K5s разд.1 стл.1 стр.66</t>
  </si>
  <si>
    <t>Ф.K5s разд.1 стл.2 стр.67&lt;=Ф.K5s разд.1 стл.1 стр.67</t>
  </si>
  <si>
    <t>Ф.K5s разд.1 стл.2 стр.68&lt;=Ф.K5s разд.1 стл.1 стр.68</t>
  </si>
  <si>
    <t>Ф.K5s разд.1 стл.2 стр.69&lt;=Ф.K5s разд.1 стл.1 стр.69</t>
  </si>
  <si>
    <t>Ф.K5s разд.1 стл.2 стр.70&lt;=Ф.K5s разд.1 стл.1 стр.70</t>
  </si>
  <si>
    <t>Ф.K5s разд.1 стл.2 стр.71&lt;=Ф.K5s разд.1 стл.1 стр.71</t>
  </si>
  <si>
    <t>Ф.K5s разд.1 стл.2 стр.72&lt;=Ф.K5s разд.1 стл.1 стр.72</t>
  </si>
  <si>
    <t>Ф.K5s разд.1 стл.2 стр.73&lt;=Ф.K5s разд.1 стл.1 стр.73</t>
  </si>
  <si>
    <t>Ф.K5s разд.1 стл.2 стр.74&lt;=Ф.K5s разд.1 стл.1 стр.74</t>
  </si>
  <si>
    <t>Ф.K5s разд.1 стл.2 стр.75&lt;=Ф.K5s разд.1 стл.1 стр.75</t>
  </si>
  <si>
    <t>Ф.K5s разд.1 стл.2 стр.76&lt;=Ф.K5s разд.1 стл.1 стр.76</t>
  </si>
  <si>
    <t>Ф.K5s разд.1 стл.2 стр.77&lt;=Ф.K5s разд.1 стл.1 стр.77</t>
  </si>
  <si>
    <t>Ф.K5s разд.1 стл.2 стр.78&lt;=Ф.K5s разд.1 стл.1 стр.78</t>
  </si>
  <si>
    <t>Ф.K5s разд.1 стл.2 стр.79&lt;=Ф.K5s разд.1 стл.1 стр.79</t>
  </si>
  <si>
    <t>Ф.K5s разд.1 стл.2 стр.80&lt;=Ф.K5s разд.1 стл.1 стр.80</t>
  </si>
  <si>
    <t>Ф.K5s разд.1 стл.2 стр.81&lt;=Ф.K5s разд.1 стл.1 стр.81</t>
  </si>
  <si>
    <t>Ф.K5s разд.1 стл.2 стр.82&lt;=Ф.K5s разд.1 стл.1 стр.82</t>
  </si>
  <si>
    <t>Ф.K5s разд.1 стл.2 стр.83&lt;=Ф.K5s разд.1 стл.1 стр.83</t>
  </si>
  <si>
    <t>Ф.K5s разд.1 стл.2 стр.84&lt;=Ф.K5s разд.1 стл.1 стр.84</t>
  </si>
  <si>
    <t>Ф.K5s разд.1 стл.2 стр.85&lt;=Ф.K5s разд.1 стл.1 стр.85</t>
  </si>
  <si>
    <t>Ф.K5s разд.1 стл.2 стр.86&lt;=Ф.K5s разд.1 стл.1 стр.86</t>
  </si>
  <si>
    <t>Ф.K5s разд.1 стл.2 стр.87&lt;=Ф.K5s разд.1 стл.1 стр.87</t>
  </si>
  <si>
    <t>Ф.K5s разд.1 стл.2 стр.88&lt;=Ф.K5s разд.1 стл.1 стр.88</t>
  </si>
  <si>
    <t>Ф.K5s разд.1 стл.2 стр.89&lt;=Ф.K5s разд.1 стл.1 стр.89</t>
  </si>
  <si>
    <t>Ф.K5s разд.1 стл.2 стр.90&lt;=Ф.K5s разд.1 стл.1 стр.90</t>
  </si>
  <si>
    <t>Ф.K5s разд.1 стл.2 стр.91&lt;=Ф.K5s разд.1 стл.1 стр.91</t>
  </si>
  <si>
    <t>Ф.K5s разд.1 стл.2 стр.92&lt;=Ф.K5s разд.1 стл.1 стр.92</t>
  </si>
  <si>
    <t>Ф.K5s разд.1 сумма стл.10-12 стр.1&lt;=Ф.K5s разд.1 стл.1 стр.1</t>
  </si>
  <si>
    <t>k5 - разд.1 гр.10-12 меньше или равна гр.1</t>
  </si>
  <si>
    <t>Ф.K5s разд.1 сумма стл.10-12 стр.2&lt;=Ф.K5s разд.1 стл.1 стр.2</t>
  </si>
  <si>
    <t>Ф.K5s разд.1 сумма стл.10-12 стр.3&lt;=Ф.K5s разд.1 стл.1 стр.3</t>
  </si>
  <si>
    <t>Ф.K5s разд.1 сумма стл.10-12 стр.4&lt;=Ф.K5s разд.1 стл.1 стр.4</t>
  </si>
  <si>
    <t>Ф.K5s разд.1 сумма стл.10-12 стр.5&lt;=Ф.K5s разд.1 стл.1 стр.5</t>
  </si>
  <si>
    <t>Ф.K5s разд.1 сумма стл.10-12 стр.6&lt;=Ф.K5s разд.1 стл.1 стр.6</t>
  </si>
  <si>
    <t>Ф.K5s разд.1 сумма стл.10-12 стр.7&lt;=Ф.K5s разд.1 стл.1 стр.7</t>
  </si>
  <si>
    <t>Ф.K5s разд.1 сумма стл.10-12 стр.8&lt;=Ф.K5s разд.1 стл.1 стр.8</t>
  </si>
  <si>
    <t>Ф.K5s разд.1 сумма стл.10-12 стр.9&lt;=Ф.K5s разд.1 стл.1 стр.9</t>
  </si>
  <si>
    <t>Ф.K5s разд.1 сумма стл.10-12 стр.10&lt;=Ф.K5s разд.1 стл.1 стр.10</t>
  </si>
  <si>
    <t>Ф.K5s разд.1 сумма стл.10-12 стр.11&lt;=Ф.K5s разд.1 стл.1 стр.11</t>
  </si>
  <si>
    <t>Ф.K5s разд.1 сумма стл.10-12 стр.12&lt;=Ф.K5s разд.1 стл.1 стр.12</t>
  </si>
  <si>
    <t>Ф.K5s разд.1 сумма стл.10-12 стр.13&lt;=Ф.K5s разд.1 стл.1 стр.13</t>
  </si>
  <si>
    <t>Ф.K5s разд.1 сумма стл.10-12 стр.14&lt;=Ф.K5s разд.1 стл.1 стр.14</t>
  </si>
  <si>
    <t>Ф.K5s разд.1 сумма стл.10-12 стр.15&lt;=Ф.K5s разд.1 стл.1 стр.15</t>
  </si>
  <si>
    <t>Ф.K5s разд.1 сумма стл.10-12 стр.16&lt;=Ф.K5s разд.1 стл.1 стр.16</t>
  </si>
  <si>
    <t>Ф.K5s разд.1 сумма стл.10-12 стр.17&lt;=Ф.K5s разд.1 стл.1 стр.17</t>
  </si>
  <si>
    <t>Ф.K5s разд.1 сумма стл.10-12 стр.18&lt;=Ф.K5s разд.1 стл.1 стр.18</t>
  </si>
  <si>
    <t>Ф.K5s разд.1 сумма стл.10-12 стр.19&lt;=Ф.K5s разд.1 стл.1 стр.19</t>
  </si>
  <si>
    <t>Ф.K5s разд.1 сумма стл.10-12 стр.20&lt;=Ф.K5s разд.1 стл.1 стр.20</t>
  </si>
  <si>
    <t>Ф.K5s разд.1 сумма стл.10-12 стр.21&lt;=Ф.K5s разд.1 стл.1 стр.21</t>
  </si>
  <si>
    <t>Ф.K5s разд.1 сумма стл.10-12 стр.22&lt;=Ф.K5s разд.1 стл.1 стр.22</t>
  </si>
  <si>
    <t>Ф.K5s разд.1 сумма стл.10-12 стр.23&lt;=Ф.K5s разд.1 стл.1 стр.23</t>
  </si>
  <si>
    <t>Ф.K5s разд.1 сумма стл.10-12 стр.24&lt;=Ф.K5s разд.1 стл.1 стр.24</t>
  </si>
  <si>
    <t>Ф.K5s разд.1 сумма стл.10-12 стр.25&lt;=Ф.K5s разд.1 стл.1 стр.25</t>
  </si>
  <si>
    <t>Ф.K5s разд.1 сумма стл.10-12 стр.26&lt;=Ф.K5s разд.1 стл.1 стр.26</t>
  </si>
  <si>
    <t>Ф.K5s разд.1 сумма стл.10-12 стр.27&lt;=Ф.K5s разд.1 стл.1 стр.27</t>
  </si>
  <si>
    <t>Ф.K5s разд.1 сумма стл.10-12 стр.28&lt;=Ф.K5s разд.1 стл.1 стр.28</t>
  </si>
  <si>
    <t>Ф.K5s разд.1 сумма стл.10-12 стр.29&lt;=Ф.K5s разд.1 стл.1 стр.29</t>
  </si>
  <si>
    <t>Ф.K5s разд.1 сумма стл.10-12 стр.30&lt;=Ф.K5s разд.1 стл.1 стр.30</t>
  </si>
  <si>
    <t>Ф.K5s разд.1 сумма стл.10-12 стр.31&lt;=Ф.K5s разд.1 стл.1 стр.31</t>
  </si>
  <si>
    <t>Ф.K5s разд.1 сумма стл.10-12 стр.32&lt;=Ф.K5s разд.1 стл.1 стр.32</t>
  </si>
  <si>
    <t>Ф.K5s разд.1 сумма стл.10-12 стр.33&lt;=Ф.K5s разд.1 стл.1 стр.33</t>
  </si>
  <si>
    <t>Ф.K5s разд.1 сумма стл.10-12 стр.34&lt;=Ф.K5s разд.1 стл.1 стр.34</t>
  </si>
  <si>
    <t>Ф.K5s разд.1 сумма стл.10-12 стр.35&lt;=Ф.K5s разд.1 стл.1 стр.35</t>
  </si>
  <si>
    <t>Ф.K5s разд.1 сумма стл.10-12 стр.36&lt;=Ф.K5s разд.1 стл.1 стр.36</t>
  </si>
  <si>
    <t>Ф.K5s разд.1 сумма стл.10-12 стр.37&lt;=Ф.K5s разд.1 стл.1 стр.37</t>
  </si>
  <si>
    <t>Ф.K5s разд.1 сумма стл.10-12 стр.38&lt;=Ф.K5s разд.1 стл.1 стр.38</t>
  </si>
  <si>
    <t>Ф.K5s разд.1 сумма стл.10-12 стр.39&lt;=Ф.K5s разд.1 стл.1 стр.39</t>
  </si>
  <si>
    <t>Ф.K5s разд.1 сумма стл.10-12 стр.40&lt;=Ф.K5s разд.1 стл.1 стр.40</t>
  </si>
  <si>
    <t>Ф.K5s разд.1 сумма стл.10-12 стр.41&lt;=Ф.K5s разд.1 стл.1 стр.41</t>
  </si>
  <si>
    <t>Ф.K5s разд.1 сумма стл.10-12 стр.42&lt;=Ф.K5s разд.1 стл.1 стр.42</t>
  </si>
  <si>
    <t>Ф.K5s разд.1 сумма стл.10-12 стр.43&lt;=Ф.K5s разд.1 стл.1 стр.43</t>
  </si>
  <si>
    <t>Ф.K5s разд.1 сумма стл.10-12 стр.44&lt;=Ф.K5s разд.1 стл.1 стр.44</t>
  </si>
  <si>
    <t>Ф.K5s разд.1 сумма стл.10-12 стр.45&lt;=Ф.K5s разд.1 стл.1 стр.45</t>
  </si>
  <si>
    <t>Ф.K5s разд.1 сумма стл.10-12 стр.46&lt;=Ф.K5s разд.1 стл.1 стр.46</t>
  </si>
  <si>
    <t>Ф.K5s разд.1 сумма стл.10-12 стр.47&lt;=Ф.K5s разд.1 стл.1 стр.47</t>
  </si>
  <si>
    <t>Ф.K5s разд.1 сумма стл.10-12 стр.48&lt;=Ф.K5s разд.1 стл.1 стр.48</t>
  </si>
  <si>
    <t>Ф.K5s разд.1 сумма стл.10-12 стр.49&lt;=Ф.K5s разд.1 стл.1 стр.49</t>
  </si>
  <si>
    <t>Ф.K5s разд.1 сумма стл.10-12 стр.50&lt;=Ф.K5s разд.1 стл.1 стр.50</t>
  </si>
  <si>
    <t>Ф.K5s разд.1 сумма стл.10-12 стр.51&lt;=Ф.K5s разд.1 стл.1 стр.51</t>
  </si>
  <si>
    <t>Ф.K5s разд.1 сумма стл.10-12 стр.52&lt;=Ф.K5s разд.1 стл.1 стр.52</t>
  </si>
  <si>
    <t>Ф.K5s разд.1 сумма стл.10-12 стр.53&lt;=Ф.K5s разд.1 стл.1 стр.53</t>
  </si>
  <si>
    <t>Ф.K5s разд.1 сумма стл.10-12 стр.54&lt;=Ф.K5s разд.1 стл.1 стр.54</t>
  </si>
  <si>
    <t>Ф.K5s разд.1 сумма стл.10-12 стр.55&lt;=Ф.K5s разд.1 стл.1 стр.55</t>
  </si>
  <si>
    <t>Ф.K5s разд.1 сумма стл.10-12 стр.56&lt;=Ф.K5s разд.1 стл.1 стр.56</t>
  </si>
  <si>
    <t>Ф.K5s разд.1 сумма стл.10-12 стр.57&lt;=Ф.K5s разд.1 стл.1 стр.57</t>
  </si>
  <si>
    <t>Ф.K5s разд.1 сумма стл.10-12 стр.58&lt;=Ф.K5s разд.1 стл.1 стр.58</t>
  </si>
  <si>
    <t>Ф.K5s разд.1 сумма стл.10-12 стр.59&lt;=Ф.K5s разд.1 стл.1 стр.59</t>
  </si>
  <si>
    <t>Ф.K5s разд.1 сумма стл.10-12 стр.60&lt;=Ф.K5s разд.1 стл.1 стр.60</t>
  </si>
  <si>
    <t>Ф.K5s разд.1 сумма стл.10-12 стр.61&lt;=Ф.K5s разд.1 стл.1 стр.61</t>
  </si>
  <si>
    <t>Ф.K5s разд.1 сумма стл.10-12 стр.62&lt;=Ф.K5s разд.1 стл.1 стр.62</t>
  </si>
  <si>
    <t>Ф.K5s разд.1 сумма стл.10-12 стр.63&lt;=Ф.K5s разд.1 стл.1 стр.63</t>
  </si>
  <si>
    <t>Ф.K5s разд.1 сумма стл.10-12 стр.64&lt;=Ф.K5s разд.1 стл.1 стр.64</t>
  </si>
  <si>
    <t>Ф.K5s разд.1 сумма стл.10-12 стр.65&lt;=Ф.K5s разд.1 стл.1 стр.65</t>
  </si>
  <si>
    <t>Ф.K5s разд.1 сумма стл.10-12 стр.66&lt;=Ф.K5s разд.1 стл.1 стр.66</t>
  </si>
  <si>
    <t>Ф.K5s разд.1 сумма стл.10-12 стр.67&lt;=Ф.K5s разд.1 стл.1 стр.67</t>
  </si>
  <si>
    <t>Ф.K5s разд.1 сумма стл.10-12 стр.68&lt;=Ф.K5s разд.1 стл.1 стр.68</t>
  </si>
  <si>
    <t>Ф.K5s разд.1 сумма стл.10-12 стр.69&lt;=Ф.K5s разд.1 стл.1 стр.69</t>
  </si>
  <si>
    <t>Ф.K5s разд.1 сумма стл.10-12 стр.70&lt;=Ф.K5s разд.1 стл.1 стр.70</t>
  </si>
  <si>
    <t>Ф.K5s разд.1 сумма стл.10-12 стр.71&lt;=Ф.K5s разд.1 стл.1 стр.71</t>
  </si>
  <si>
    <t>Ф.K5s разд.1 сумма стл.10-12 стр.72&lt;=Ф.K5s разд.1 стл.1 стр.72</t>
  </si>
  <si>
    <t>Ф.K5s разд.1 сумма стл.10-12 стр.73&lt;=Ф.K5s разд.1 стл.1 стр.73</t>
  </si>
  <si>
    <t>Ф.K5s разд.1 сумма стл.10-12 стр.74&lt;=Ф.K5s разд.1 стл.1 стр.74</t>
  </si>
  <si>
    <t>Ф.K5s разд.1 сумма стл.10-12 стр.75&lt;=Ф.K5s разд.1 стл.1 стр.75</t>
  </si>
  <si>
    <t>Ф.K5s разд.1 стл.27 стр.66=Ф.K5s разд.1 стл.27 стр.1+Ф.K5s разд.1 стл.27 стр.10+Ф.K5s разд.1 стл.27 стр.12+Ф.K5s разд.1 стл.27 стр.15+Ф.K5s разд.1 стл.27 стр.16+Ф.K5s разд.1 стл.27 стр.19+Ф.K5s разд.1 стл.27 стр.29+Ф.K5s разд.1 стл.27 стр.38+Ф.K5s разд.1 стл.27 стр.41+Ф.K5s разд.1 стл.27 стр.46+Ф.K5s разд.1 стл.27 стр.49+Ф.K5s разд.1 стл.27 стр.52+Ф.K5s разд.1 стл.27 сумма стр.55-57+Ф.K5s разд.1 стл.27 стр.60+Ф.K5s разд.1 стл.27 стр.62+Ф.K5s разд.1 стл.27 стр.65+Ф.K5s разд.1 стл.27 стр.37</t>
  </si>
  <si>
    <t>Ф.K5s разд.1 стл.28 стр.66=Ф.K5s разд.1 стл.28 стр.1+Ф.K5s разд.1 стл.28 стр.10+Ф.K5s разд.1 стл.28 стр.12+Ф.K5s разд.1 стл.28 стр.15+Ф.K5s разд.1 стл.28 стр.16+Ф.K5s разд.1 стл.28 стр.19+Ф.K5s разд.1 стл.28 стр.29+Ф.K5s разд.1 стл.28 стр.38+Ф.K5s разд.1 стл.28 стр.41+Ф.K5s разд.1 стл.28 стр.46+Ф.K5s разд.1 стл.28 стр.49+Ф.K5s разд.1 стл.28 стр.52+Ф.K5s разд.1 стл.28 сумма стр.55-57+Ф.K5s разд.1 стл.28 стр.60+Ф.K5s разд.1 стл.28 стр.62+Ф.K5s разд.1 стл.28 стр.65+Ф.K5s разд.1 стл.28 стр.37</t>
  </si>
  <si>
    <t>Ф.K5s разд.1 стл.29 стр.66=Ф.K5s разд.1 стл.29 стр.1+Ф.K5s разд.1 стл.29 стр.10+Ф.K5s разд.1 стл.29 стр.12+Ф.K5s разд.1 стл.29 стр.15+Ф.K5s разд.1 стл.29 стр.16+Ф.K5s разд.1 стл.29 стр.19+Ф.K5s разд.1 стл.29 стр.29+Ф.K5s разд.1 стл.29 стр.38+Ф.K5s разд.1 стл.29 стр.41+Ф.K5s разд.1 стл.29 стр.46+Ф.K5s разд.1 стл.29 стр.49+Ф.K5s разд.1 стл.29 стр.52+Ф.K5s разд.1 стл.29 сумма стр.55-57+Ф.K5s разд.1 стл.29 стр.60+Ф.K5s разд.1 стл.29 стр.62+Ф.K5s разд.1 стл.29 стр.65+Ф.K5s разд.1 стл.29 стр.37</t>
  </si>
  <si>
    <t>Ф.K5s разд.1 стл.30 стр.66=Ф.K5s разд.1 стл.30 стр.1+Ф.K5s разд.1 стл.30 стр.10+Ф.K5s разд.1 стл.30 стр.12+Ф.K5s разд.1 стл.30 стр.15+Ф.K5s разд.1 стл.30 стр.16+Ф.K5s разд.1 стл.30 стр.19+Ф.K5s разд.1 стл.30 стр.29+Ф.K5s разд.1 стл.30 стр.38+Ф.K5s разд.1 стл.30 стр.41+Ф.K5s разд.1 стл.30 стр.46+Ф.K5s разд.1 стл.30 стр.49+Ф.K5s разд.1 стл.30 стр.52+Ф.K5s разд.1 стл.30 сумма стр.55-57+Ф.K5s разд.1 стл.30 стр.60+Ф.K5s разд.1 стл.30 стр.62+Ф.K5s разд.1 стл.30 стр.65+Ф.K5s разд.1 стл.30 стр.37</t>
  </si>
  <si>
    <t>Ф.K5s разд.1 стл.31 стр.66=Ф.K5s разд.1 стл.31 стр.1+Ф.K5s разд.1 стл.31 стр.10+Ф.K5s разд.1 стл.31 стр.12+Ф.K5s разд.1 стл.31 стр.15+Ф.K5s разд.1 стл.31 стр.16+Ф.K5s разд.1 стл.31 стр.19+Ф.K5s разд.1 стл.31 стр.29+Ф.K5s разд.1 стл.31 стр.38+Ф.K5s разд.1 стл.31 стр.41+Ф.K5s разд.1 стл.31 стр.46+Ф.K5s разд.1 стл.31 стр.49+Ф.K5s разд.1 стл.31 стр.52+Ф.K5s разд.1 стл.31 сумма стр.55-57+Ф.K5s разд.1 стл.31 стр.60+Ф.K5s разд.1 стл.31 стр.62+Ф.K5s разд.1 стл.31 стр.65+Ф.K5s разд.1 стл.31 стр.37</t>
  </si>
  <si>
    <t>Ф.K5s разд.1 стл.32 стр.66=Ф.K5s разд.1 стл.32 стр.1+Ф.K5s разд.1 стл.32 стр.10+Ф.K5s разд.1 стл.32 стр.12+Ф.K5s разд.1 стл.32 стр.15+Ф.K5s разд.1 стл.32 стр.16+Ф.K5s разд.1 стл.32 стр.19+Ф.K5s разд.1 стл.32 стр.29+Ф.K5s разд.1 стл.32 стр.38+Ф.K5s разд.1 стл.32 стр.41+Ф.K5s разд.1 стл.32 стр.46+Ф.K5s разд.1 стл.32 стр.49+Ф.K5s разд.1 стл.32 стр.52+Ф.K5s разд.1 стл.32 сумма стр.55-57+Ф.K5s разд.1 стл.32 стр.60+Ф.K5s разд.1 стл.32 стр.62+Ф.K5s разд.1 стл.32 стр.65+Ф.K5s разд.1 стл.32 стр.37</t>
  </si>
  <si>
    <t>Ф.K5s разд.1 стл.33 стр.66=Ф.K5s разд.1 стл.33 стр.1+Ф.K5s разд.1 стл.33 стр.10+Ф.K5s разд.1 стл.33 стр.12+Ф.K5s разд.1 стл.33 стр.15+Ф.K5s разд.1 стл.33 стр.16+Ф.K5s разд.1 стл.33 стр.19+Ф.K5s разд.1 стл.33 стр.29+Ф.K5s разд.1 стл.33 стр.38+Ф.K5s разд.1 стл.33 стр.41+Ф.K5s разд.1 стл.33 стр.46+Ф.K5s разд.1 стл.33 стр.49+Ф.K5s разд.1 стл.33 стр.52+Ф.K5s разд.1 стл.33 сумма стр.55-57+Ф.K5s разд.1 стл.33 стр.60+Ф.K5s разд.1 стл.33 стр.62+Ф.K5s разд.1 стл.33 стр.65+Ф.K5s разд.1 стл.33 стр.37</t>
  </si>
  <si>
    <t>Ф.K5s разд.1 стл.34 стр.66=Ф.K5s разд.1 стл.34 стр.1+Ф.K5s разд.1 стл.34 стр.10+Ф.K5s разд.1 стл.34 стр.12+Ф.K5s разд.1 стл.34 стр.15+Ф.K5s разд.1 стл.34 стр.16+Ф.K5s разд.1 стл.34 стр.19+Ф.K5s разд.1 стл.34 стр.29+Ф.K5s разд.1 стл.34 стр.38+Ф.K5s разд.1 стл.34 стр.41+Ф.K5s разд.1 стл.34 стр.46+Ф.K5s разд.1 стл.34 стр.49+Ф.K5s разд.1 стл.34 стр.52+Ф.K5s разд.1 стл.34 сумма стр.55-57+Ф.K5s разд.1 стл.34 стр.60+Ф.K5s разд.1 стл.34 стр.62+Ф.K5s разд.1 стл.34 стр.65+Ф.K5s разд.1 стл.34 стр.37</t>
  </si>
  <si>
    <t>Ф.K5s разд.1 стл.35 стр.66=Ф.K5s разд.1 стл.35 стр.1+Ф.K5s разд.1 стл.35 стр.10+Ф.K5s разд.1 стл.35 стр.12+Ф.K5s разд.1 стл.35 стр.15+Ф.K5s разд.1 стл.35 стр.16+Ф.K5s разд.1 стл.35 стр.19+Ф.K5s разд.1 стл.35 стр.29+Ф.K5s разд.1 стл.35 стр.38+Ф.K5s разд.1 стл.35 стр.41+Ф.K5s разд.1 стл.35 стр.46+Ф.K5s разд.1 стл.35 стр.49+Ф.K5s разд.1 стл.35 стр.52+Ф.K5s разд.1 стл.35 сумма стр.55-57+Ф.K5s разд.1 стл.35 стр.60+Ф.K5s разд.1 стл.35 стр.62+Ф.K5s разд.1 стл.35 стр.65+Ф.K5s разд.1 стл.35 стр.37</t>
  </si>
  <si>
    <t>Ф.K5s разд.1 стл.36 стр.66=Ф.K5s разд.1 стл.36 стр.1+Ф.K5s разд.1 стл.36 стр.10+Ф.K5s разд.1 стл.36 стр.12+Ф.K5s разд.1 стл.36 стр.15+Ф.K5s разд.1 стл.36 стр.16+Ф.K5s разд.1 стл.36 стр.19+Ф.K5s разд.1 стл.36 стр.29+Ф.K5s разд.1 стл.36 стр.38+Ф.K5s разд.1 стл.36 стр.41+Ф.K5s разд.1 стл.36 стр.46+Ф.K5s разд.1 стл.36 стр.49+Ф.K5s разд.1 стл.36 стр.52+Ф.K5s разд.1 стл.36 сумма стр.55-57+Ф.K5s разд.1 стл.36 стр.60+Ф.K5s разд.1 стл.36 стр.62+Ф.K5s разд.1 стл.36 стр.65+Ф.K5s разд.1 стл.36 стр.37</t>
  </si>
  <si>
    <t>Ф.K5s разд.1 стл.37 стр.66=Ф.K5s разд.1 стл.37 стр.1+Ф.K5s разд.1 стл.37 стр.10+Ф.K5s разд.1 стл.37 стр.12+Ф.K5s разд.1 стл.37 стр.15+Ф.K5s разд.1 стл.37 стр.16+Ф.K5s разд.1 стл.37 стр.19+Ф.K5s разд.1 стл.37 стр.29+Ф.K5s разд.1 стл.37 стр.38+Ф.K5s разд.1 стл.37 стр.41+Ф.K5s разд.1 стл.37 стр.46+Ф.K5s разд.1 стл.37 стр.49+Ф.K5s разд.1 стл.37 стр.52+Ф.K5s разд.1 стл.37 сумма стр.55-57+Ф.K5s разд.1 стл.37 стр.60+Ф.K5s разд.1 стл.37 стр.62+Ф.K5s разд.1 стл.37 стр.65+Ф.K5s разд.1 стл.37 стр.37</t>
  </si>
  <si>
    <t>Ф.K5s разд.1 стл.1 стр.39=Ф.K5s разд.2 стл.1 стр.39</t>
  </si>
  <si>
    <t>k5 - разд.1 и 2 гр.1 "ОСУЖДЕНО" должны быть равны по всем строкам</t>
  </si>
  <si>
    <t>Ф.K5s разд.1 стл.1 стр.40=Ф.K5s разд.2 стл.1 стр.40</t>
  </si>
  <si>
    <t>Ф.K5s разд.1 стл.1 стр.41=Ф.K5s разд.2 стл.1 стр.41</t>
  </si>
  <si>
    <t>Ф.K5s разд.1 стл.1 стр.42=Ф.K5s разд.2 стл.1 стр.42</t>
  </si>
  <si>
    <t>Ф.K5s разд.1 стл.1 стр.43=Ф.K5s разд.2 стл.1 стр.43</t>
  </si>
  <si>
    <t>Ф.K5s разд.1 стл.1 стр.44=Ф.K5s разд.2 стл.1 стр.44</t>
  </si>
  <si>
    <t>Ф.K5s разд.1 стл.1 стр.45=Ф.K5s разд.2 стл.1 стр.45</t>
  </si>
  <si>
    <t>Ф.K5s разд.1 стл.1 стр.46=Ф.K5s разд.2 стл.1 стр.46</t>
  </si>
  <si>
    <t>Ф.K5s разд.1 сумма стл.10-12 стр.76&lt;=Ф.K5s разд.1 стл.1 стр.76</t>
  </si>
  <si>
    <t>Ф.K5s разд.1 сумма стл.10-12 стр.77&lt;=Ф.K5s разд.1 стл.1 стр.77</t>
  </si>
  <si>
    <t>Ф.K5s разд.1 сумма стл.10-12 стр.78&lt;=Ф.K5s разд.1 стл.1 стр.78</t>
  </si>
  <si>
    <t>Ф.K5s разд.1 сумма стл.10-12 стр.79&lt;=Ф.K5s разд.1 стл.1 стр.79</t>
  </si>
  <si>
    <t>Ф.K5s разд.1 сумма стл.10-12 стр.80&lt;=Ф.K5s разд.1 стл.1 стр.80</t>
  </si>
  <si>
    <t>Ф.K5s разд.1 сумма стл.10-12 стр.81&lt;=Ф.K5s разд.1 стл.1 стр.81</t>
  </si>
  <si>
    <t>Ф.K5s разд.1 сумма стл.10-12 стр.82&lt;=Ф.K5s разд.1 стл.1 стр.82</t>
  </si>
  <si>
    <t>Ф.K5s разд.1 сумма стл.10-12 стр.83&lt;=Ф.K5s разд.1 стл.1 стр.83</t>
  </si>
  <si>
    <t>Ф.K5s разд.1 сумма стл.10-12 стр.84&lt;=Ф.K5s разд.1 стл.1 стр.84</t>
  </si>
  <si>
    <t>Ф.K5s разд.1 сумма стл.10-12 стр.85&lt;=Ф.K5s разд.1 стл.1 стр.85</t>
  </si>
  <si>
    <t>Ф.K5s разд.1 сумма стл.10-12 стр.86&lt;=Ф.K5s разд.1 стл.1 стр.86</t>
  </si>
  <si>
    <t>Ф.K5s разд.1 сумма стл.10-12 стр.87&lt;=Ф.K5s разд.1 стл.1 стр.87</t>
  </si>
  <si>
    <t>Ф.K5s разд.1 сумма стл.10-12 стр.88&lt;=Ф.K5s разд.1 стл.1 стр.88</t>
  </si>
  <si>
    <t>Ф.K5s разд.1 сумма стл.10-12 стр.89&lt;=Ф.K5s разд.1 стл.1 стр.89</t>
  </si>
  <si>
    <t>Ф.K5s разд.1 сумма стл.10-12 стр.90&lt;=Ф.K5s разд.1 стл.1 стр.90</t>
  </si>
  <si>
    <t>Ф.K5s разд.1 сумма стл.10-12 стр.91&lt;=Ф.K5s разд.1 стл.1 стр.91</t>
  </si>
  <si>
    <t>Ф.K5s разд.1 сумма стл.10-12 стр.92&lt;=Ф.K5s разд.1 стл.1 стр.92</t>
  </si>
  <si>
    <t>Ф.K5s разд.1 стл.2 стр.76=Ф.K5s разд.1 стл.1 стр.76</t>
  </si>
  <si>
    <t xml:space="preserve">k5 - разд.1 гр.2 стр.76 д.б. равна гр. 1 стр.76 </t>
  </si>
  <si>
    <t>Ф.k5s разд.2 стл.26 стр.1&lt;=Ф.K5s разд.2 стл.22 стр.1</t>
  </si>
  <si>
    <t>k5 - разд.2 гр.26 меньше или равна гр.22</t>
  </si>
  <si>
    <t>Ф.k5s разд.2 стл.26 стр.2&lt;=Ф.K5s разд.2 стл.22 стр.2</t>
  </si>
  <si>
    <t>Ф.k5s разд.2 стл.26 стр.3&lt;=Ф.K5s разд.2 стл.22 стр.3</t>
  </si>
  <si>
    <t>Ф.k5s разд.2 стл.26 стр.4&lt;=Ф.K5s разд.2 стл.22 стр.4</t>
  </si>
  <si>
    <t>Ф.k5s разд.2 стл.26 стр.5&lt;=Ф.K5s разд.2 стл.22 стр.5</t>
  </si>
  <si>
    <t>Ф.k5s разд.2 стл.26 стр.6&lt;=Ф.K5s разд.2 стл.22 стр.6</t>
  </si>
  <si>
    <t>Ф.k5s разд.2 стл.26 стр.7&lt;=Ф.K5s разд.2 стл.22 стр.7</t>
  </si>
  <si>
    <t>Ф.k5s разд.2 стл.26 стр.8&lt;=Ф.K5s разд.2 стл.22 стр.8</t>
  </si>
  <si>
    <t>Ф.k5s разд.2 стл.26 стр.9&lt;=Ф.K5s разд.2 стл.22 стр.9</t>
  </si>
  <si>
    <t>Ф.k5s разд.2 стл.26 стр.10&lt;=Ф.K5s разд.2 стл.22 стр.10</t>
  </si>
  <si>
    <t>Ф.k5s разд.2 стл.26 стр.11&lt;=Ф.K5s разд.2 стл.22 стр.11</t>
  </si>
  <si>
    <t>Ф.k5s разд.2 стл.26 стр.12&lt;=Ф.K5s разд.2 стл.22 стр.12</t>
  </si>
  <si>
    <t>Ф.k5s разд.2 стл.26 стр.13&lt;=Ф.K5s разд.2 стл.22 стр.13</t>
  </si>
  <si>
    <t>Ф.k5s разд.2 стл.26 стр.14&lt;=Ф.K5s разд.2 стл.22 стр.14</t>
  </si>
  <si>
    <t>Ф.k5s разд.2 стл.26 стр.15&lt;=Ф.K5s разд.2 стл.22 стр.15</t>
  </si>
  <si>
    <t>Ф.k5s разд.2 стл.26 стр.16&lt;=Ф.K5s разд.2 стл.22 стр.16</t>
  </si>
  <si>
    <t>Ф.k5s разд.2 стл.26 стр.17&lt;=Ф.K5s разд.2 стл.22 стр.17</t>
  </si>
  <si>
    <t>Ф.k5s разд.2 стл.26 стр.18&lt;=Ф.K5s разд.2 стл.22 стр.18</t>
  </si>
  <si>
    <t>Ф.k5s разд.2 стл.26 стр.19&lt;=Ф.K5s разд.2 стл.22 стр.19</t>
  </si>
  <si>
    <t>Ф.k5s разд.2 стл.26 стр.20&lt;=Ф.K5s разд.2 стл.22 стр.20</t>
  </si>
  <si>
    <t>Ф.k5s разд.2 стл.26 стр.21&lt;=Ф.K5s разд.2 стл.22 стр.21</t>
  </si>
  <si>
    <t>Ф.k5s разд.2 стл.26 стр.22&lt;=Ф.K5s разд.2 стл.22 стр.22</t>
  </si>
  <si>
    <t>Ф.k5s разд.2 стл.26 стр.23&lt;=Ф.K5s разд.2 стл.22 стр.23</t>
  </si>
  <si>
    <t>Ф.k5s разд.2 стл.26 стр.24&lt;=Ф.K5s разд.2 стл.22 стр.24</t>
  </si>
  <si>
    <t>Ф.k5s разд.2 стл.26 стр.25&lt;=Ф.K5s разд.2 стл.22 стр.25</t>
  </si>
  <si>
    <t>Ф.k5s разд.2 стл.26 стр.26&lt;=Ф.K5s разд.2 стл.22 стр.26</t>
  </si>
  <si>
    <t>Ф.k5s разд.2 стл.26 стр.27&lt;=Ф.K5s разд.2 стл.22 стр.27</t>
  </si>
  <si>
    <t>Ф.k5s разд.2 стл.26 стр.28&lt;=Ф.K5s разд.2 стл.22 стр.28</t>
  </si>
  <si>
    <t>Ф.k5s разд.2 стл.26 стр.29&lt;=Ф.K5s разд.2 стл.22 стр.29</t>
  </si>
  <si>
    <t>Ф.k5s разд.2 стл.26 стр.30&lt;=Ф.K5s разд.2 стл.22 стр.30</t>
  </si>
  <si>
    <t>Ф.k5s разд.2 стл.26 стр.31&lt;=Ф.K5s разд.2 стл.22 стр.31</t>
  </si>
  <si>
    <t>Ф.k5s разд.2 стл.26 стр.32&lt;=Ф.K5s разд.2 стл.22 стр.32</t>
  </si>
  <si>
    <t>Ф.k5s разд.2 стл.26 стр.33&lt;=Ф.K5s разд.2 стл.22 стр.33</t>
  </si>
  <si>
    <t>Ф.k5s разд.2 стл.26 стр.34&lt;=Ф.K5s разд.2 стл.22 стр.34</t>
  </si>
  <si>
    <t>Ф.k5s разд.2 стл.26 стр.35&lt;=Ф.K5s разд.2 стл.22 стр.35</t>
  </si>
  <si>
    <t>Ф.k5s разд.2 стл.26 стр.36&lt;=Ф.K5s разд.2 стл.22 стр.36</t>
  </si>
  <si>
    <t>Ф.k5s разд.2 стл.26 стр.37&lt;=Ф.K5s разд.2 стл.22 стр.37</t>
  </si>
  <si>
    <t>Ф.k5s разд.2 стл.26 стр.38&lt;=Ф.K5s разд.2 стл.22 стр.38</t>
  </si>
  <si>
    <t>Ф.k5s разд.2 стл.26 стр.39&lt;=Ф.K5s разд.2 стл.22 стр.39</t>
  </si>
  <si>
    <t>Ф.k5s разд.2 стл.26 стр.40&lt;=Ф.K5s разд.2 стл.22 стр.40</t>
  </si>
  <si>
    <t>Ф.k5s разд.2 стл.26 стр.41&lt;=Ф.K5s разд.2 стл.22 стр.41</t>
  </si>
  <si>
    <t>Ф.k5s разд.2 стл.26 стр.42&lt;=Ф.K5s разд.2 стл.22 стр.42</t>
  </si>
  <si>
    <t>Ф.k5s разд.2 стл.26 стр.43&lt;=Ф.K5s разд.2 стл.22 стр.43</t>
  </si>
  <si>
    <t>Ф.k5s разд.2 стл.26 стр.44&lt;=Ф.K5s разд.2 стл.22 стр.44</t>
  </si>
  <si>
    <t>Ф.k5s разд.2 стл.26 стр.45&lt;=Ф.K5s разд.2 стл.22 стр.45</t>
  </si>
  <si>
    <t>Ф.k5s разд.2 стл.26 стр.46&lt;=Ф.K5s разд.2 стл.22 стр.46</t>
  </si>
  <si>
    <t>Ф.k5s разд.2 стл.26 стр.47&lt;=Ф.K5s разд.2 стл.22 стр.47</t>
  </si>
  <si>
    <t>Ф.k5s разд.2 стл.26 стр.48&lt;=Ф.K5s разд.2 стл.22 стр.48</t>
  </si>
  <si>
    <t>Ф.k5s разд.2 стл.26 стр.49&lt;=Ф.K5s разд.2 стл.22 стр.49</t>
  </si>
  <si>
    <t>Ф.k5s разд.2 стл.26 стр.50&lt;=Ф.K5s разд.2 стл.22 стр.50</t>
  </si>
  <si>
    <t>Ф.k5s разд.2 стл.26 стр.51&lt;=Ф.K5s разд.2 стл.22 стр.51</t>
  </si>
  <si>
    <t>Ф.k5s разд.2 стл.26 стр.52&lt;=Ф.K5s разд.2 стл.22 стр.52</t>
  </si>
  <si>
    <t>Ф.k5s разд.2 стл.26 стр.53&lt;=Ф.K5s разд.2 стл.22 стр.53</t>
  </si>
  <si>
    <t>Ф.k5s разд.2 стл.26 стр.54&lt;=Ф.K5s разд.2 стл.22 стр.54</t>
  </si>
  <si>
    <t>Ф.k5s разд.2 стл.26 стр.55&lt;=Ф.K5s разд.2 стл.22 стр.55</t>
  </si>
  <si>
    <t>Ф.k5s разд.2 стл.26 стр.56&lt;=Ф.K5s разд.2 стл.22 стр.56</t>
  </si>
  <si>
    <t>Ф.k5s разд.2 стл.26 стр.57&lt;=Ф.K5s разд.2 стл.22 стр.57</t>
  </si>
  <si>
    <t>Ф.k5s разд.2 стл.26 стр.58&lt;=Ф.K5s разд.2 стл.22 стр.58</t>
  </si>
  <si>
    <t>Ф.k5s разд.2 стл.26 стр.59&lt;=Ф.K5s разд.2 стл.22 стр.59</t>
  </si>
  <si>
    <t>Ф.k5s разд.2 стл.26 стр.60&lt;=Ф.K5s разд.2 стл.22 стр.60</t>
  </si>
  <si>
    <t>Ф.k5s разд.2 стл.26 стр.61&lt;=Ф.K5s разд.2 стл.22 стр.61</t>
  </si>
  <si>
    <t>Ф.k5s разд.2 стл.26 стр.62&lt;=Ф.K5s разд.2 стл.22 стр.62</t>
  </si>
  <si>
    <t>Ф.k5s разд.2 стл.26 стр.63&lt;=Ф.K5s разд.2 стл.22 стр.63</t>
  </si>
  <si>
    <t>Ф.k5s разд.2 стл.26 стр.64&lt;=Ф.K5s разд.2 стл.22 стр.64</t>
  </si>
  <si>
    <t>Ф.k5s разд.2 стл.26 стр.65&lt;=Ф.K5s разд.2 стл.22 стр.65</t>
  </si>
  <si>
    <t>Ф.k5s разд.2 стл.26 стр.66&lt;=Ф.K5s разд.2 стл.22 стр.66</t>
  </si>
  <si>
    <t>Ф.k5s разд.2 стл.26 стр.67&lt;=Ф.K5s разд.2 стл.22 стр.67</t>
  </si>
  <si>
    <t>Ф.k5s разд.2 стл.26 стр.68&lt;=Ф.K5s разд.2 стл.22 стр.68</t>
  </si>
  <si>
    <t>Ф.k5s разд.2 стл.26 стр.69&lt;=Ф.K5s разд.2 стл.22 стр.69</t>
  </si>
  <si>
    <t>Ф.k5s разд.2 стл.26 стр.70&lt;=Ф.K5s разд.2 стл.22 стр.70</t>
  </si>
  <si>
    <t>Ф.k5s разд.2 стл.26 стр.71&lt;=Ф.K5s разд.2 стл.22 стр.71</t>
  </si>
  <si>
    <t>Ф.k5s разд.2 стл.26 стр.72&lt;=Ф.K5s разд.2 стл.22 стр.72</t>
  </si>
  <si>
    <t>Ф.k5s разд.2 стл.26 стр.73&lt;=Ф.K5s разд.2 стл.22 стр.73</t>
  </si>
  <si>
    <t>Ф.k5s разд.2 стл.26 стр.74&lt;=Ф.K5s разд.2 стл.22 стр.74</t>
  </si>
  <si>
    <t>Ф.k5s разд.2 стл.26 стр.75&lt;=Ф.K5s разд.2 стл.22 стр.75</t>
  </si>
  <si>
    <t>Ф.k5s разд.2 стл.26 стр.76&lt;=Ф.K5s разд.2 стл.22 стр.76</t>
  </si>
  <si>
    <t>Ф.k5s разд.2 стл.26 стр.77&lt;=Ф.K5s разд.2 стл.22 стр.77</t>
  </si>
  <si>
    <t>Ф.k5s разд.2 стл.26 стр.78&lt;=Ф.K5s разд.2 стл.22 стр.78</t>
  </si>
  <si>
    <t>Ф.k5s разд.2 стл.26 стр.79&lt;=Ф.K5s разд.2 стл.22 стр.79</t>
  </si>
  <si>
    <t>Ф.k5s разд.2 стл.26 стр.80&lt;=Ф.K5s разд.2 стл.22 стр.80</t>
  </si>
  <si>
    <t>Ф.K5s разд.2 стл.19 стр.20&gt;=Ф.K5s разд.2 сумма стл.20-21 стр.20</t>
  </si>
  <si>
    <t>Ф.K5s разд.2 стл.19 стр.21&gt;=Ф.K5s разд.2 сумма стл.20-21 стр.21</t>
  </si>
  <si>
    <t>Ф.K5s разд.2 стл.19 стр.22&gt;=Ф.K5s разд.2 сумма стл.20-21 стр.22</t>
  </si>
  <si>
    <t>Ф.K5s разд.2 стл.19 стр.23&gt;=Ф.K5s разд.2 сумма стл.20-21 стр.23</t>
  </si>
  <si>
    <t>Ф.K5s разд.2 стл.19 стр.24&gt;=Ф.K5s разд.2 сумма стл.20-21 стр.24</t>
  </si>
  <si>
    <t>Ф.K5s разд.2 стл.19 стр.25&gt;=Ф.K5s разд.2 сумма стл.20-21 стр.25</t>
  </si>
  <si>
    <t>Ф.K5s разд.2 стл.19 стр.26&gt;=Ф.K5s разд.2 сумма стл.20-21 стр.26</t>
  </si>
  <si>
    <t>Ф.K5s разд.2 стл.19 стр.27&gt;=Ф.K5s разд.2 сумма стл.20-21 стр.27</t>
  </si>
  <si>
    <t>Ф.K5s разд.2 стл.19 стр.28&gt;=Ф.K5s разд.2 сумма стл.20-21 стр.28</t>
  </si>
  <si>
    <t>Ф.K5s разд.2 стл.19 стр.29&gt;=Ф.K5s разд.2 сумма стл.20-21 стр.29</t>
  </si>
  <si>
    <t>Ф.K5s разд.2 стл.19 стр.30&gt;=Ф.K5s разд.2 сумма стл.20-21 стр.30</t>
  </si>
  <si>
    <t>Ф.K5s разд.2 стл.19 стр.31&gt;=Ф.K5s разд.2 сумма стл.20-21 стр.31</t>
  </si>
  <si>
    <t>Ф.K5s разд.2 стл.19 стр.32&gt;=Ф.K5s разд.2 сумма стл.20-21 стр.32</t>
  </si>
  <si>
    <t>Ф.K5s разд.2 стл.19 стр.33&gt;=Ф.K5s разд.2 сумма стл.20-21 стр.33</t>
  </si>
  <si>
    <t>Ф.K5s разд.2 стл.19 стр.34&gt;=Ф.K5s разд.2 сумма стл.20-21 стр.34</t>
  </si>
  <si>
    <t>Ф.K5s разд.2 стл.19 стр.35&gt;=Ф.K5s разд.2 сумма стл.20-21 стр.35</t>
  </si>
  <si>
    <t>Ф.K5s разд.2 стл.19 стр.36&gt;=Ф.K5s разд.2 сумма стл.20-21 стр.36</t>
  </si>
  <si>
    <t>Ф.K5s разд.2 стл.19 стр.37&gt;=Ф.K5s разд.2 сумма стл.20-21 стр.37</t>
  </si>
  <si>
    <t>Ф.K5s разд.2 стл.19 стр.38&gt;=Ф.K5s разд.2 сумма стл.20-21 стр.38</t>
  </si>
  <si>
    <t>Ф.K5s разд.2 стл.19 стр.39&gt;=Ф.K5s разд.2 сумма стл.20-21 стр.39</t>
  </si>
  <si>
    <t>Ф.K5s разд.2 стл.19 стр.40&gt;=Ф.K5s разд.2 сумма стл.20-21 стр.40</t>
  </si>
  <si>
    <t>Ф.K5s разд.2 стл.19 стр.41&gt;=Ф.K5s разд.2 сумма стл.20-21 стр.41</t>
  </si>
  <si>
    <t>Ф.K5s разд.2 стл.19 стр.42&gt;=Ф.K5s разд.2 сумма стл.20-21 стр.42</t>
  </si>
  <si>
    <t>Ф.K5s разд.2 стл.19 стр.43&gt;=Ф.K5s разд.2 сумма стл.20-21 стр.43</t>
  </si>
  <si>
    <t>Ф.K5s разд.2 стл.19 стр.44&gt;=Ф.K5s разд.2 сумма стл.20-21 стр.44</t>
  </si>
  <si>
    <t>Ф.K5s разд.2 стл.19 стр.45&gt;=Ф.K5s разд.2 сумма стл.20-21 стр.45</t>
  </si>
  <si>
    <t>Ф.K5s разд.2 стл.19 стр.46&gt;=Ф.K5s разд.2 сумма стл.20-21 стр.46</t>
  </si>
  <si>
    <t>Ф.K5s разд.2 стл.19 стр.47&gt;=Ф.K5s разд.2 сумма стл.20-21 стр.47</t>
  </si>
  <si>
    <t>Ф.K5s разд.2 стл.19 стр.48&gt;=Ф.K5s разд.2 сумма стл.20-21 стр.48</t>
  </si>
  <si>
    <t>Ф.K5s разд.2 стл.19 стр.49&gt;=Ф.K5s разд.2 сумма стл.20-21 стр.49</t>
  </si>
  <si>
    <t>Ф.K5s разд.2 стл.19 стр.50&gt;=Ф.K5s разд.2 сумма стл.20-21 стр.50</t>
  </si>
  <si>
    <t>Ф.K5s разд.2 стл.19 стр.51&gt;=Ф.K5s разд.2 сумма стл.20-21 стр.51</t>
  </si>
  <si>
    <t>Ф.K5s разд.2 стл.19 стр.52&gt;=Ф.K5s разд.2 сумма стл.20-21 стр.52</t>
  </si>
  <si>
    <t>Ф.K5s разд.2 стл.19 стр.53&gt;=Ф.K5s разд.2 сумма стл.20-21 стр.53</t>
  </si>
  <si>
    <t>Ф.K5s разд.2 стл.19 стр.54&gt;=Ф.K5s разд.2 сумма стл.20-21 стр.54</t>
  </si>
  <si>
    <t>Ф.K5s разд.2 стл.19 стр.55&gt;=Ф.K5s разд.2 сумма стл.20-21 стр.55</t>
  </si>
  <si>
    <t>Ф.K5s разд.2 стл.19 стр.56&gt;=Ф.K5s разд.2 сумма стл.20-21 стр.56</t>
  </si>
  <si>
    <t>Ф.K5s разд.2 стл.19 стр.57&gt;=Ф.K5s разд.2 сумма стл.20-21 стр.57</t>
  </si>
  <si>
    <t>Ф.K5s разд.2 стл.19 стр.58&gt;=Ф.K5s разд.2 сумма стл.20-21 стр.58</t>
  </si>
  <si>
    <t>Ф.K5s разд.2 стл.19 стр.59&gt;=Ф.K5s разд.2 сумма стл.20-21 стр.59</t>
  </si>
  <si>
    <t>Ф.K5s разд.2 стл.19 стр.60&gt;=Ф.K5s разд.2 сумма стл.20-21 стр.60</t>
  </si>
  <si>
    <t>Ф.K5s разд.2 стл.19 стр.61&gt;=Ф.K5s разд.2 сумма стл.20-21 стр.61</t>
  </si>
  <si>
    <t>Ф.K5s разд.2 стл.19 стр.62&gt;=Ф.K5s разд.2 сумма стл.20-21 стр.62</t>
  </si>
  <si>
    <t>Ф.K5s разд.2 стл.19 стр.63&gt;=Ф.K5s разд.2 сумма стл.20-21 стр.63</t>
  </si>
  <si>
    <t>Ф.K5s разд.2 стл.19 стр.64&gt;=Ф.K5s разд.2 сумма стл.20-21 стр.64</t>
  </si>
  <si>
    <t>Ф.K5s разд.2 стл.19 стр.65&gt;=Ф.K5s разд.2 сумма стл.20-21 стр.65</t>
  </si>
  <si>
    <t>Ф.K5s разд.2 стл.19 стр.66&gt;=Ф.K5s разд.2 сумма стл.20-21 стр.66</t>
  </si>
  <si>
    <t>Ф.K5s разд.2 стл.19 стр.67&gt;=Ф.K5s разд.2 сумма стл.20-21 стр.67</t>
  </si>
  <si>
    <t>Ф.K5s разд.2 стл.19 стр.68&gt;=Ф.K5s разд.2 сумма стл.20-21 стр.68</t>
  </si>
  <si>
    <t>Ф.K5s разд.2 стл.19 стр.69&gt;=Ф.K5s разд.2 сумма стл.20-21 стр.69</t>
  </si>
  <si>
    <t>Ф.K5s разд.2 стл.19 стр.70&gt;=Ф.K5s разд.2 сумма стл.20-21 стр.70</t>
  </si>
  <si>
    <t>Ф.K5s разд.2 стл.19 стр.71&gt;=Ф.K5s разд.2 сумма стл.20-21 стр.71</t>
  </si>
  <si>
    <t>Ф.K5s разд.2 стл.19 стр.72&gt;=Ф.K5s разд.2 сумма стл.20-21 стр.72</t>
  </si>
  <si>
    <t>Ф.K5s разд.2 стл.19 стр.73&gt;=Ф.K5s разд.2 сумма стл.20-21 стр.73</t>
  </si>
  <si>
    <t>Ф.K5s разд.2 стл.19 стр.74&gt;=Ф.K5s разд.2 сумма стл.20-21 стр.74</t>
  </si>
  <si>
    <t>Ф.K5s разд.2 стл.19 стр.75&gt;=Ф.K5s разд.2 сумма стл.20-21 стр.75</t>
  </si>
  <si>
    <t>Ф.K5s разд.2 стл.19 стр.76&gt;=Ф.K5s разд.2 сумма стл.20-21 стр.76</t>
  </si>
  <si>
    <t>Ф.K5s разд.2 стл.19 стр.77&gt;=Ф.K5s разд.2 сумма стл.20-21 стр.77</t>
  </si>
  <si>
    <t>Ф.K5s разд.2 стл.19 стр.78&gt;=Ф.K5s разд.2 сумма стл.20-21 стр.78</t>
  </si>
  <si>
    <t>Ф.K5s разд.2 стл.19 стр.79&gt;=Ф.K5s разд.2 сумма стл.20-21 стр.79</t>
  </si>
  <si>
    <t>Ф.K5s разд.2 стл.19 стр.80&gt;=Ф.K5s разд.2 сумма стл.20-21 стр.80</t>
  </si>
  <si>
    <t>Ф.K5s разд.2 стл.19 стр.81&gt;=Ф.K5s разд.2 сумма стл.20-21 стр.81</t>
  </si>
  <si>
    <t>Ф.K5s разд.2 стл.19 стр.82&gt;=Ф.K5s разд.2 сумма стл.20-21 стр.82</t>
  </si>
  <si>
    <t>Ф.K5s разд.2 стл.19 стр.83&gt;=Ф.K5s разд.2 сумма стл.20-21 стр.83</t>
  </si>
  <si>
    <t>Ф.K5s разд.2 стл.19 стр.84&gt;=Ф.K5s разд.2 сумма стл.20-21 стр.84</t>
  </si>
  <si>
    <t>Ф.K5s разд.2 стл.19 стр.85&gt;=Ф.K5s разд.2 сумма стл.20-21 стр.85</t>
  </si>
  <si>
    <t>Ф.K5s разд.2 стл.19 стр.86&gt;=Ф.K5s разд.2 сумма стл.20-21 стр.86</t>
  </si>
  <si>
    <t>Ф.K5s разд.2 стл.19 стр.87&gt;=Ф.K5s разд.2 сумма стл.20-21 стр.87</t>
  </si>
  <si>
    <t>Ф.K5s разд.2 стл.19 стр.88&gt;=Ф.K5s разд.2 сумма стл.20-21 стр.88</t>
  </si>
  <si>
    <t>Ф.K5s разд.2 стл.19 стр.89&gt;=Ф.K5s разд.2 сумма стл.20-21 стр.89</t>
  </si>
  <si>
    <t>Ф.K5s разд.2 стл.19 стр.90&gt;=Ф.K5s разд.2 сумма стл.20-21 стр.90</t>
  </si>
  <si>
    <t>Ф.K5s разд.2 стл.19 стр.91&gt;=Ф.K5s разд.2 сумма стл.20-21 стр.91</t>
  </si>
  <si>
    <t>Ф.K5s разд.2 стл.19 стр.92&gt;=Ф.K5s разд.2 сумма стл.20-21 стр.92</t>
  </si>
  <si>
    <t>Ф.K5s разд.1 стл.1 стр.78&lt;=Ф.K5s разд.1 стл.1 стр.66</t>
  </si>
  <si>
    <t>k5 - разд.1 строка 78 из строки 66</t>
  </si>
  <si>
    <t>Ф.K5s разд.1 стл.2 стр.78&lt;=Ф.K5s разд.1 стл.2 стр.66</t>
  </si>
  <si>
    <t>Ф.K5s разд.1 стл.3 стр.78&lt;=Ф.K5s разд.1 стл.3 стр.66</t>
  </si>
  <si>
    <t>Ф.K5s разд.1 стл.4 стр.78&lt;=Ф.K5s разд.1 стл.4 стр.66</t>
  </si>
  <si>
    <t>Ф.K5s разд.1 стл.5 стр.78&lt;=Ф.K5s разд.1 стл.5 стр.66</t>
  </si>
  <si>
    <t>Ф.K5s разд.1 стл.6 стр.78&lt;=Ф.K5s разд.1 стл.6 стр.66</t>
  </si>
  <si>
    <t>Ф.K5s разд.1 стл.7 стр.78&lt;=Ф.K5s разд.1 стл.7 стр.66</t>
  </si>
  <si>
    <t>Ф.K5s разд.1 стл.8 стр.78&lt;=Ф.K5s разд.1 стл.8 стр.66</t>
  </si>
  <si>
    <t>Ф.K5s разд.1 стл.9 стр.78&lt;=Ф.K5s разд.1 стл.9 стр.66</t>
  </si>
  <si>
    <t>Ф.K5s разд.1 стл.10 стр.78&lt;=Ф.K5s разд.1 стл.10 стр.66</t>
  </si>
  <si>
    <t>Ф.K5s разд.1 стл.11 стр.78&lt;=Ф.K5s разд.1 стл.11 стр.66</t>
  </si>
  <si>
    <t>Ф.K5s разд.1 стл.12 стр.78&lt;=Ф.K5s разд.1 стл.12 стр.66</t>
  </si>
  <si>
    <t>Ф.K5s разд.1 стл.13 стр.78&lt;=Ф.K5s разд.1 стл.13 стр.66</t>
  </si>
  <si>
    <t>Ф.K5s разд.1 стл.14 стр.78&lt;=Ф.K5s разд.1 стл.14 стр.66</t>
  </si>
  <si>
    <t>Ф.K5s разд.1 стл.15 стр.78&lt;=Ф.K5s разд.1 стл.15 стр.66</t>
  </si>
  <si>
    <t>Ф.K5s разд.1 стл.16 стр.78&lt;=Ф.K5s разд.1 стл.16 стр.66</t>
  </si>
  <si>
    <t>Ф.K5s разд.1 стл.17 стр.78&lt;=Ф.K5s разд.1 стл.17 стр.66</t>
  </si>
  <si>
    <t>Ф.K5s разд.1 стл.18 стр.78&lt;=Ф.K5s разд.1 стл.18 стр.66</t>
  </si>
  <si>
    <t>Ф.K5s разд.1 стл.19 стр.78&lt;=Ф.K5s разд.1 стл.19 стр.66</t>
  </si>
  <si>
    <t>Ф.K5s разд.1 стл.20 стр.78&lt;=Ф.K5s разд.1 стл.20 стр.66</t>
  </si>
  <si>
    <t>Ф.K5s разд.1 стл.21 стр.78&lt;=Ф.K5s разд.1 стл.21 стр.66</t>
  </si>
  <si>
    <t>Ф.K5s разд.1 стл.22 стр.78&lt;=Ф.K5s разд.1 стл.22 стр.66</t>
  </si>
  <si>
    <t>Ф.K5s разд.1 стл.23 стр.78&lt;=Ф.K5s разд.1 стл.23 стр.66</t>
  </si>
  <si>
    <t>Ф.K5s разд.1 стл.24 стр.78&lt;=Ф.K5s разд.1 стл.24 стр.66</t>
  </si>
  <si>
    <t>Ф.K5s разд.1 стл.25 стр.78&lt;=Ф.K5s разд.1 стл.25 стр.66</t>
  </si>
  <si>
    <t>Ф.K5s разд.1 стл.26 стр.78&lt;=Ф.K5s разд.1 стл.26 стр.66</t>
  </si>
  <si>
    <t>Ф.K5s разд.1 стл.27 стр.78&lt;=Ф.K5s разд.1 стл.27 стр.66</t>
  </si>
  <si>
    <t>Ф.K5s разд.1 стл.28 стр.78&lt;=Ф.K5s разд.1 стл.28 стр.66</t>
  </si>
  <si>
    <t>Ф.K5s разд.1 стл.29 стр.78&lt;=Ф.K5s разд.1 стл.29 стр.66</t>
  </si>
  <si>
    <t>Ф.K5s разд.1 стл.30 стр.78&lt;=Ф.K5s разд.1 стл.30 стр.66</t>
  </si>
  <si>
    <t>Ф.K5s разд.1 стл.31 стр.78&lt;=Ф.K5s разд.1 стл.31 стр.66</t>
  </si>
  <si>
    <t>Ф.K5s разд.1 стл.32 стр.78&lt;=Ф.K5s разд.1 стл.32 стр.66</t>
  </si>
  <si>
    <t>Ф.K5s разд.1 стл.33 стр.78&lt;=Ф.K5s разд.1 стл.33 стр.66</t>
  </si>
  <si>
    <t>Ф.K5s разд.1 стл.34 стр.78&lt;=Ф.K5s разд.1 стл.34 стр.66</t>
  </si>
  <si>
    <t>Ф.K5s разд.1 стл.35 стр.78&lt;=Ф.K5s разд.1 стл.35 стр.66</t>
  </si>
  <si>
    <t>Ф.K5s разд.1 стл.36 стр.78&lt;=Ф.K5s разд.1 стл.36 стр.66</t>
  </si>
  <si>
    <t>Ф.K5s разд.1 стл.37 стр.78&lt;=Ф.K5s разд.1 стл.37 стр.66</t>
  </si>
  <si>
    <t>Ф.K5s разд.2 стл.1 стр.78&lt;=Ф.K5s разд.2 стл.1 стр.66</t>
  </si>
  <si>
    <t>k5 - разд.2 строка 77 из строки 66</t>
  </si>
  <si>
    <t>Ф.K5s разд.2 стл.2 стр.78&lt;=Ф.K5s разд.2 стл.2 стр.66</t>
  </si>
  <si>
    <t>Ф.K5s разд.2 стл.3 стр.78&lt;=Ф.K5s разд.2 стл.3 стр.66</t>
  </si>
  <si>
    <t>Ф.K5s разд.2 стл.4 стр.78&lt;=Ф.K5s разд.2 стл.4 стр.66</t>
  </si>
  <si>
    <t>Ф.K5s разд.2 стл.5 стр.78&lt;=Ф.K5s разд.2 стл.5 стр.66</t>
  </si>
  <si>
    <t>Ф.K5s разд.2 стл.6 стр.78&lt;=Ф.K5s разд.2 стл.6 стр.66</t>
  </si>
  <si>
    <t>Ф.K5s разд.2 стл.7 стр.78&lt;=Ф.K5s разд.2 стл.7 стр.66</t>
  </si>
  <si>
    <t>Ф.K5s разд.2 стл.8 стр.78&lt;=Ф.K5s разд.2 стл.8 стр.66</t>
  </si>
  <si>
    <t>Ф.K5s разд.2 стл.9 стр.78&lt;=Ф.K5s разд.2 стл.9 стр.66</t>
  </si>
  <si>
    <t>Ф.K5s разд.2 стл.10 стр.78&lt;=Ф.K5s разд.2 стл.10 стр.66</t>
  </si>
  <si>
    <t>Ф.K5s разд.2 стл.11 стр.78&lt;=Ф.K5s разд.2 стл.11 стр.66</t>
  </si>
  <si>
    <t>Ф.K5s разд.2 стл.12 стр.78&lt;=Ф.K5s разд.2 стл.12 стр.66</t>
  </si>
  <si>
    <t>Ф.K5s разд.2 стл.13 стр.78&lt;=Ф.K5s разд.2 стл.13 стр.66</t>
  </si>
  <si>
    <t>Ф.K5s разд.2 стл.14 стр.78&lt;=Ф.K5s разд.2 стл.14 стр.66</t>
  </si>
  <si>
    <t>Ф.K5s разд.2 стл.15 стр.78&lt;=Ф.K5s разд.2 стл.15 стр.66</t>
  </si>
  <si>
    <t>Ф.K5s разд.2 стл.16 стр.78&lt;=Ф.K5s разд.2 стл.16 стр.66</t>
  </si>
  <si>
    <t>Ф.K5s разд.2 стл.17 стр.78&lt;=Ф.K5s разд.2 стл.17 стр.66</t>
  </si>
  <si>
    <t>Ф.K5s разд.2 стл.18 стр.78&lt;=Ф.K5s разд.2 стл.18 стр.66</t>
  </si>
  <si>
    <t>Ф.K5s разд.2 стл.19 стр.78&lt;=Ф.K5s разд.2 стл.19 стр.66</t>
  </si>
  <si>
    <t>Ф.K5s разд.2 стл.20 стр.78&lt;=Ф.K5s разд.2 стл.20 стр.66</t>
  </si>
  <si>
    <t>Ф.K5s разд.2 стл.21 стр.78&lt;=Ф.K5s разд.2 стл.21 стр.66</t>
  </si>
  <si>
    <t>Ф.K5s разд.2 стл.22 стр.78&lt;=Ф.K5s разд.2 стл.22 стр.66</t>
  </si>
  <si>
    <t>Ф.K5s разд.2 стл.23 стр.78&lt;=Ф.K5s разд.2 стл.23 стр.66</t>
  </si>
  <si>
    <t>Ф.K5s разд.2 стл.24 стр.78&lt;=Ф.K5s разд.2 стл.24 стр.66</t>
  </si>
  <si>
    <t>Ф.K5s разд.2 стл.25 стр.78&lt;=Ф.K5s разд.2 стл.25 стр.66</t>
  </si>
  <si>
    <t>Ф.K5s разд.2 стл.26 стр.78&lt;=Ф.K5s разд.2 стл.26 стр.66</t>
  </si>
  <si>
    <t>Ф.K5s разд.2 стл.27 стр.78&lt;=Ф.K5s разд.2 стл.27 стр.66</t>
  </si>
  <si>
    <t>Ф.K5s разд.2 стл.28 стр.78&lt;=Ф.K5s разд.2 стл.28 стр.66</t>
  </si>
  <si>
    <t>Ф.K5s разд.2 стл.29 стр.78&lt;=Ф.K5s разд.2 стл.29 стр.66</t>
  </si>
  <si>
    <t>Ф.K5s разд.2 стл.30 стр.78&lt;=Ф.K5s разд.2 стл.30 стр.66</t>
  </si>
  <si>
    <t>Ф.K5s разд.2 стл.31 стр.78&lt;=Ф.K5s разд.2 стл.31 стр.66</t>
  </si>
  <si>
    <t>Ф.K5s разд.2 стл.32 стр.78&lt;=Ф.K5s разд.2 стл.32 стр.66</t>
  </si>
  <si>
    <t>Ф.K5s разд.2 стл.33 стр.78&lt;=Ф.K5s разд.2 стл.33 стр.66</t>
  </si>
  <si>
    <t>Ф.K5s разд.2 стл.34 стр.78&lt;=Ф.K5s разд.2 стл.34 стр.66</t>
  </si>
  <si>
    <t>Ф.K5s разд.2 стл.35 стр.78&lt;=Ф.K5s разд.2 стл.35 стр.66</t>
  </si>
  <si>
    <t>Ф.K5s разд.2 стл.36 стр.78&lt;=Ф.K5s разд.2 стл.36 стр.66</t>
  </si>
  <si>
    <t>Ф.K5s разд.1 стл.1 стр.77&lt;=Ф.K5s разд.1 стл.1 стр.66</t>
  </si>
  <si>
    <t>k5 - разд.1 строка 77 из строки 66</t>
  </si>
  <si>
    <t>Ф.K5s разд.1 стл.2 стр.77&lt;=Ф.K5s разд.1 стл.2 стр.66</t>
  </si>
  <si>
    <t>Ф.K5s разд.1 стл.3 стр.77&lt;=Ф.K5s разд.1 стл.3 стр.66</t>
  </si>
  <si>
    <t>Ф.K5s разд.1 стл.4 стр.77&lt;=Ф.K5s разд.1 стл.4 стр.66</t>
  </si>
  <si>
    <t>Ф.K5s разд.1 стл.5 стр.77&lt;=Ф.K5s разд.1 стл.5 стр.66</t>
  </si>
  <si>
    <t>Ф.K5s разд.1 стл.6 стр.77&lt;=Ф.K5s разд.1 стл.6 стр.66</t>
  </si>
  <si>
    <t>Ф.K5s разд.1 стл.7 стр.77&lt;=Ф.K5s разд.1 стл.7 стр.66</t>
  </si>
  <si>
    <t>Ф.K5s разд.1 стл.8 стр.77&lt;=Ф.K5s разд.1 стл.8 стр.66</t>
  </si>
  <si>
    <t>Ф.K5s разд.1 стл.9 стр.77&lt;=Ф.K5s разд.1 стл.9 стр.66</t>
  </si>
  <si>
    <t>Ф.K5s разд.1 стл.10 стр.77&lt;=Ф.K5s разд.1 стл.10 стр.66</t>
  </si>
  <si>
    <t>Ф.K5s разд.1 стл.11 стр.77&lt;=Ф.K5s разд.1 стл.11 стр.66</t>
  </si>
  <si>
    <t>Ф.K5s разд.1 стл.12 стр.77&lt;=Ф.K5s разд.1 стл.12 стр.66</t>
  </si>
  <si>
    <t>Ф.K5s разд.1 стл.13 стр.77&lt;=Ф.K5s разд.1 стл.13 стр.66</t>
  </si>
  <si>
    <t>Ф.K5s разд.1 стл.14 стр.77&lt;=Ф.K5s разд.1 стл.14 стр.66</t>
  </si>
  <si>
    <t>Ф.K5s разд.1 стл.15 стр.77&lt;=Ф.K5s разд.1 стл.15 стр.66</t>
  </si>
  <si>
    <t>Ф.K5s разд.1 стл.16 стр.77&lt;=Ф.K5s разд.1 стл.16 стр.66</t>
  </si>
  <si>
    <t>Ф.K5s разд.1 стл.17 стр.77&lt;=Ф.K5s разд.1 стл.17 стр.66</t>
  </si>
  <si>
    <t>Ф.K5s разд.1 стл.18 стр.77&lt;=Ф.K5s разд.1 стл.18 стр.66</t>
  </si>
  <si>
    <t>Ф.K5s разд.1 стл.19 стр.77&lt;=Ф.K5s разд.1 стл.19 стр.66</t>
  </si>
  <si>
    <t>Ф.K5s разд.1 стл.20 стр.77&lt;=Ф.K5s разд.1 стл.20 стр.66</t>
  </si>
  <si>
    <t>Ф.K5s разд.1 стл.21 стр.77&lt;=Ф.K5s разд.1 стл.21 стр.66</t>
  </si>
  <si>
    <t>Ф.K5s разд.1 стл.22 стр.77&lt;=Ф.K5s разд.1 стл.22 стр.66</t>
  </si>
  <si>
    <t>Ф.K5s разд.1 стл.23 стр.77&lt;=Ф.K5s разд.1 стл.23 стр.66</t>
  </si>
  <si>
    <t>Ф.K5s разд.1 стл.24 стр.77&lt;=Ф.K5s разд.1 стл.24 стр.66</t>
  </si>
  <si>
    <t>Ф.K5s разд.1 стл.25 стр.77&lt;=Ф.K5s разд.1 стл.25 стр.66</t>
  </si>
  <si>
    <t>Ф.K5s разд.1 стл.26 стр.77&lt;=Ф.K5s разд.1 стл.26 стр.66</t>
  </si>
  <si>
    <t>Ф.K5s разд.1 стл.27 стр.77&lt;=Ф.K5s разд.1 стл.27 стр.66</t>
  </si>
  <si>
    <t>Ф.K5s разд.1 стл.28 стр.77&lt;=Ф.K5s разд.1 стл.28 стр.66</t>
  </si>
  <si>
    <t>Ф.K5s разд.1 стл.29 стр.77&lt;=Ф.K5s разд.1 стл.29 стр.66</t>
  </si>
  <si>
    <t>Ф.K5s разд.1 стл.30 стр.77&lt;=Ф.K5s разд.1 стл.30 стр.66</t>
  </si>
  <si>
    <t>Ф.K5s разд.1 стл.31 стр.77&lt;=Ф.K5s разд.1 стл.31 стр.66</t>
  </si>
  <si>
    <t>Ф.K5s разд.1 стл.32 стр.77&lt;=Ф.K5s разд.1 стл.32 стр.66</t>
  </si>
  <si>
    <t>Ф.K5s разд.1 стл.33 стр.77&lt;=Ф.K5s разд.1 стл.33 стр.66</t>
  </si>
  <si>
    <t>Ф.K5s разд.1 стл.34 стр.77&lt;=Ф.K5s разд.1 стл.34 стр.66</t>
  </si>
  <si>
    <t>Ф.K5s разд.1 стл.35 стр.77&lt;=Ф.K5s разд.1 стл.35 стр.66</t>
  </si>
  <si>
    <t>Ф.K5s разд.1 стл.36 стр.77&lt;=Ф.K5s разд.1 стл.36 стр.66</t>
  </si>
  <si>
    <t>Ф.K5s разд.1 стл.37 стр.77&lt;=Ф.K5s разд.1 стл.37 стр.66</t>
  </si>
  <si>
    <t>Ф.K5s разд.2 стл.1 стр.77&lt;=Ф.K5s разд.2 стл.1 стр.66</t>
  </si>
  <si>
    <t>Ф.K5s разд.2 стл.2 стр.77&lt;=Ф.K5s разд.2 стл.2 стр.66</t>
  </si>
  <si>
    <t>Ф.K5s разд.2 стл.3 стр.77&lt;=Ф.K5s разд.2 стл.3 стр.66</t>
  </si>
  <si>
    <t>Ф.K5s разд.2 стл.4 стр.77&lt;=Ф.K5s разд.2 стл.4 стр.66</t>
  </si>
  <si>
    <t>Ф.K5s разд.2 стл.5 стр.77&lt;=Ф.K5s разд.2 стл.5 стр.66</t>
  </si>
  <si>
    <t>Ф.K5s разд.2 стл.6 стр.77&lt;=Ф.K5s разд.2 стл.6 стр.66</t>
  </si>
  <si>
    <t>Ф.K5s разд.2 стл.7 стр.77&lt;=Ф.K5s разд.2 стл.7 стр.66</t>
  </si>
  <si>
    <t>Ф.K5s разд.2 стл.8 стр.77&lt;=Ф.K5s разд.2 стл.8 стр.66</t>
  </si>
  <si>
    <t>Ф.K5s разд.2 стл.9 стр.77&lt;=Ф.K5s разд.2 стл.9 стр.66</t>
  </si>
  <si>
    <t>Ф.K5s разд.2 стл.10 стр.77&lt;=Ф.K5s разд.2 стл.10 стр.66</t>
  </si>
  <si>
    <t>Ф.K5s разд.2 стл.11 стр.77&lt;=Ф.K5s разд.2 стл.11 стр.66</t>
  </si>
  <si>
    <t>Ф.K5s разд.2 стл.12 стр.77&lt;=Ф.K5s разд.2 стл.12 стр.66</t>
  </si>
  <si>
    <t>Ф.K5s разд.2 стл.13 стр.77&lt;=Ф.K5s разд.2 стл.13 стр.66</t>
  </si>
  <si>
    <t>Ф.K5s разд.2 стл.14 стр.77&lt;=Ф.K5s разд.2 стл.14 стр.66</t>
  </si>
  <si>
    <t>Ф.K5s разд.2 стл.15 стр.77&lt;=Ф.K5s разд.2 стл.15 стр.66</t>
  </si>
  <si>
    <t>Ф.K5s разд.2 стл.16 стр.77&lt;=Ф.K5s разд.2 стл.16 стр.66</t>
  </si>
  <si>
    <t>Ф.K5s разд.2 стл.17 стр.77&lt;=Ф.K5s разд.2 стл.17 стр.66</t>
  </si>
  <si>
    <t>Ф.K5s разд.2 стл.18 стр.77&lt;=Ф.K5s разд.2 стл.18 стр.66</t>
  </si>
  <si>
    <t>Ф.K5s разд.2 стл.19 стр.77&lt;=Ф.K5s разд.2 стл.19 стр.66</t>
  </si>
  <si>
    <t>Ф.K5s разд.2 стл.20 стр.77&lt;=Ф.K5s разд.2 стл.20 стр.66</t>
  </si>
  <si>
    <t>Ф.K5s разд.2 стл.21 стр.77&lt;=Ф.K5s разд.2 стл.21 стр.66</t>
  </si>
  <si>
    <t>Ф.K5s разд.2 стл.22 стр.77&lt;=Ф.K5s разд.2 стл.22 стр.66</t>
  </si>
  <si>
    <t>Ф.K5s разд.2 стл.23 стр.77&lt;=Ф.K5s разд.2 стл.23 стр.66</t>
  </si>
  <si>
    <t>Ф.K5s разд.2 стл.24 стр.77&lt;=Ф.K5s разд.2 стл.24 стр.66</t>
  </si>
  <si>
    <t>Ф.K5s разд.2 стл.25 стр.77&lt;=Ф.K5s разд.2 стл.25 стр.66</t>
  </si>
  <si>
    <t>Ф.K5s разд.2 стл.26 стр.77&lt;=Ф.K5s разд.2 стл.26 стр.66</t>
  </si>
  <si>
    <t>Ф.K5s разд.2 стл.27 стр.77&lt;=Ф.K5s разд.2 стл.27 стр.66</t>
  </si>
  <si>
    <t>Ф.K5s разд.2 стл.28 стр.77&lt;=Ф.K5s разд.2 стл.28 стр.66</t>
  </si>
  <si>
    <t>Ф.K5s разд.2 стл.29 стр.77&lt;=Ф.K5s разд.2 стл.29 стр.66</t>
  </si>
  <si>
    <t>Ф.K5s разд.2 стл.30 стр.77&lt;=Ф.K5s разд.2 стл.30 стр.66</t>
  </si>
  <si>
    <t>Ф.K5s разд.2 стл.31 стр.77&lt;=Ф.K5s разд.2 стл.31 стр.66</t>
  </si>
  <si>
    <t>Ф.K5s разд.2 стл.32 стр.77&lt;=Ф.K5s разд.2 стл.32 стр.66</t>
  </si>
  <si>
    <t>Ф.K5s разд.2 стл.33 стр.77&lt;=Ф.K5s разд.2 стл.33 стр.66</t>
  </si>
  <si>
    <t>Ф.K5s разд.2 стл.34 стр.77&lt;=Ф.K5s разд.2 стл.34 стр.66</t>
  </si>
  <si>
    <t>Ф.K5s разд.2 стл.35 стр.77&lt;=Ф.K5s разд.2 стл.35 стр.66</t>
  </si>
  <si>
    <t>Ф.K5s разд.2 стл.36 стр.77&lt;=Ф.K5s разд.2 стл.36 стр.66</t>
  </si>
  <si>
    <t>Ф.K5s разд.1 стл.1 стр.76&lt;=Ф.K5s разд.1 стл.1 стр.66</t>
  </si>
  <si>
    <t>k5 - разд.1 строка 76 из строки 66</t>
  </si>
  <si>
    <t>Ф.K5s разд.1 стл.2 стр.76&lt;=Ф.K5s разд.1 стл.2 стр.66</t>
  </si>
  <si>
    <t>Ф.K5s разд.1 стл.3 стр.76&lt;=Ф.K5s разд.1 стл.3 стр.66</t>
  </si>
  <si>
    <t>Ф.K5s разд.1 стл.4 стр.76&lt;=Ф.K5s разд.1 стл.4 стр.66</t>
  </si>
  <si>
    <t>Ф.K5s разд.1 стл.5 стр.76&lt;=Ф.K5s разд.1 стл.5 стр.66</t>
  </si>
  <si>
    <t>Ф.K5s разд.1 стл.6 стр.76&lt;=Ф.K5s разд.1 стл.6 стр.66</t>
  </si>
  <si>
    <t>Ф.K5s разд.1 стл.7 стр.76&lt;=Ф.K5s разд.1 стл.7 стр.66</t>
  </si>
  <si>
    <t>Ф.K5s разд.1 стл.8 стр.76&lt;=Ф.K5s разд.1 стл.8 стр.66</t>
  </si>
  <si>
    <t>Ф.K5s разд.1 стл.9 стр.76&lt;=Ф.K5s разд.1 стл.9 стр.66</t>
  </si>
  <si>
    <t>Ф.K5s разд.1 стл.10 стр.76&lt;=Ф.K5s разд.1 стл.10 стр.66</t>
  </si>
  <si>
    <t>Ф.K5s разд.1 стл.11 стр.76&lt;=Ф.K5s разд.1 стл.11 стр.66</t>
  </si>
  <si>
    <t>Ф.K5s разд.1 стл.12 стр.76&lt;=Ф.K5s разд.1 стл.12 стр.66</t>
  </si>
  <si>
    <t>Ф.K5s разд.1 стл.13 стр.76&lt;=Ф.K5s разд.1 стл.13 стр.66</t>
  </si>
  <si>
    <t>Ф.K5s разд.1 стл.14 стр.76&lt;=Ф.K5s разд.1 стл.14 стр.66</t>
  </si>
  <si>
    <t>Ф.K5s разд.1 стл.15 стр.76&lt;=Ф.K5s разд.1 стл.15 стр.66</t>
  </si>
  <si>
    <t>Ф.K5s разд.1 стл.16 стр.76&lt;=Ф.K5s разд.1 стл.16 стр.66</t>
  </si>
  <si>
    <t>Ф.K5s разд.1 стл.17 стр.76&lt;=Ф.K5s разд.1 стл.17 стр.66</t>
  </si>
  <si>
    <t>Ф.K5s разд.1 стл.18 стр.76&lt;=Ф.K5s разд.1 стл.18 стр.66</t>
  </si>
  <si>
    <t>Ф.K5s разд.1 стл.19 стр.76&lt;=Ф.K5s разд.1 стл.19 стр.66</t>
  </si>
  <si>
    <t>Ф.K5s разд.1 стл.20 стр.76&lt;=Ф.K5s разд.1 стл.20 стр.66</t>
  </si>
  <si>
    <t>Ф.K5s разд.1 стл.21 стр.76&lt;=Ф.K5s разд.1 стл.21 стр.66</t>
  </si>
  <si>
    <t>Ф.K5s разд.1 стл.22 стр.76&lt;=Ф.K5s разд.1 стл.22 стр.66</t>
  </si>
  <si>
    <t>Ф.K5s разд.1 стл.23 стр.76&lt;=Ф.K5s разд.1 стл.23 стр.66</t>
  </si>
  <si>
    <t>Ф.K5s разд.1 стл.24 стр.76&lt;=Ф.K5s разд.1 стл.24 стр.66</t>
  </si>
  <si>
    <t>Ф.K5s разд.1 стл.25 стр.76&lt;=Ф.K5s разд.1 стл.25 стр.66</t>
  </si>
  <si>
    <t>Ф.K5s разд.1 стл.26 стр.76&lt;=Ф.K5s разд.1 стл.26 стр.66</t>
  </si>
  <si>
    <t>Ф.K5s разд.1 стл.27 стр.76&lt;=Ф.K5s разд.1 стл.27 стр.66</t>
  </si>
  <si>
    <t>Ф.K5s разд.1 стл.28 стр.76&lt;=Ф.K5s разд.1 стл.28 стр.66</t>
  </si>
  <si>
    <t>Ф.K5s разд.1 стл.29 стр.76&lt;=Ф.K5s разд.1 стл.29 стр.66</t>
  </si>
  <si>
    <t>Ф.K5s разд.1 стл.30 стр.76&lt;=Ф.K5s разд.1 стл.30 стр.66</t>
  </si>
  <si>
    <t>Ф.K5s разд.1 стл.31 стр.76&lt;=Ф.K5s разд.1 стл.31 стр.66</t>
  </si>
  <si>
    <t>Ф.K5s разд.1 стл.32 стр.76&lt;=Ф.K5s разд.1 стл.32 стр.66</t>
  </si>
  <si>
    <t>Ф.K5s разд.1 стл.33 стр.76&lt;=Ф.K5s разд.1 стл.33 стр.66</t>
  </si>
  <si>
    <t>Ф.K5s разд.1 стл.34 стр.76&lt;=Ф.K5s разд.1 стл.34 стр.66</t>
  </si>
  <si>
    <t>Ф.K5s разд.1 стл.35 стр.76&lt;=Ф.K5s разд.1 стл.35 стр.66</t>
  </si>
  <si>
    <t>Ф.K5s разд.1 стл.36 стр.76&lt;=Ф.K5s разд.1 стл.36 стр.66</t>
  </si>
  <si>
    <t>Ф.K5s разд.1 стл.37 стр.76&lt;=Ф.K5s разд.1 стл.37 стр.66</t>
  </si>
  <si>
    <t>Ф.K5s разд.2 стл.1 стр.76&lt;=Ф.K5s разд.2 стл.1 стр.66</t>
  </si>
  <si>
    <t>k5 - разд.2 строка 76 из строки 66</t>
  </si>
  <si>
    <t>Ф.K5s разд.2 стл.2 стр.76&lt;=Ф.K5s разд.2 стл.2 стр.66</t>
  </si>
  <si>
    <t>Ф.K5s разд.2 стл.3 стр.76&lt;=Ф.K5s разд.2 стл.3 стр.66</t>
  </si>
  <si>
    <t>Ф.K5s разд.2 стл.4 стр.76&lt;=Ф.K5s разд.2 стл.4 стр.66</t>
  </si>
  <si>
    <t>Ф.K5s разд.2 стл.5 стр.76&lt;=Ф.K5s разд.2 стл.5 стр.66</t>
  </si>
  <si>
    <t>Ф.K5s разд.2 стл.6 стр.76&lt;=Ф.K5s разд.2 стл.6 стр.66</t>
  </si>
  <si>
    <t>Ф.K5s разд.2 стл.7 стр.76&lt;=Ф.K5s разд.2 стл.7 стр.66</t>
  </si>
  <si>
    <t>Ф.K5s разд.2 стл.8 стр.76&lt;=Ф.K5s разд.2 стл.8 стр.66</t>
  </si>
  <si>
    <t>Ф.K5s разд.2 стл.9 стр.76&lt;=Ф.K5s разд.2 стл.9 стр.66</t>
  </si>
  <si>
    <t>Ф.K5s разд.2 стл.10 стр.76&lt;=Ф.K5s разд.2 стл.10 стр.66</t>
  </si>
  <si>
    <t>Ф.K5s разд.2 стл.11 стр.76&lt;=Ф.K5s разд.2 стл.11 стр.66</t>
  </si>
  <si>
    <t>Ф.K5s разд.2 стл.12 стр.76&lt;=Ф.K5s разд.2 стл.12 стр.66</t>
  </si>
  <si>
    <t>Ф.K5s разд.2 стл.13 стр.76&lt;=Ф.K5s разд.2 стл.13 стр.66</t>
  </si>
  <si>
    <t>Ф.K5s разд.2 стл.14 стр.76&lt;=Ф.K5s разд.2 стл.14 стр.66</t>
  </si>
  <si>
    <t>Ф.K5s разд.2 стл.15 стр.76&lt;=Ф.K5s разд.2 стл.15 стр.66</t>
  </si>
  <si>
    <t>Ф.K5s разд.2 стл.16 стр.76&lt;=Ф.K5s разд.2 стл.16 стр.66</t>
  </si>
  <si>
    <t>Ф.K5s разд.2 стл.17 стр.76&lt;=Ф.K5s разд.2 стл.17 стр.66</t>
  </si>
  <si>
    <t>Ф.K5s разд.2 стл.18 стр.76&lt;=Ф.K5s разд.2 стл.18 стр.66</t>
  </si>
  <si>
    <t>Ф.K5s разд.2 стл.19 стр.76&lt;=Ф.K5s разд.2 стл.19 стр.66</t>
  </si>
  <si>
    <t>Ф.K5s разд.2 стл.20 стр.76&lt;=Ф.K5s разд.2 стл.20 стр.66</t>
  </si>
  <si>
    <t>Ф.K5s разд.2 стл.21 стр.76&lt;=Ф.K5s разд.2 стл.21 стр.66</t>
  </si>
  <si>
    <t>Ф.K5s разд.2 стл.22 стр.76&lt;=Ф.K5s разд.2 стл.22 стр.66</t>
  </si>
  <si>
    <t>Ф.K5s разд.2 стл.23 стр.76&lt;=Ф.K5s разд.2 стл.23 стр.66</t>
  </si>
  <si>
    <t>Ф.K5s разд.2 стл.24 стр.76&lt;=Ф.K5s разд.2 стл.24 стр.66</t>
  </si>
  <si>
    <t>Ф.K5s разд.2 стл.25 стр.76&lt;=Ф.K5s разд.2 стл.25 стр.66</t>
  </si>
  <si>
    <t>Ф.K5s разд.2 стл.26 стр.76&lt;=Ф.K5s разд.2 стл.26 стр.66</t>
  </si>
  <si>
    <t>Ф.K5s разд.2 стл.27 стр.76&lt;=Ф.K5s разд.2 стл.27 стр.66</t>
  </si>
  <si>
    <t>Ф.K5s разд.2 стл.28 стр.76&lt;=Ф.K5s разд.2 стл.28 стр.66</t>
  </si>
  <si>
    <t>Ф.K5s разд.2 стл.29 стр.76&lt;=Ф.K5s разд.2 стл.29 стр.66</t>
  </si>
  <si>
    <t>Ф.K5s разд.2 стл.30 стр.76&lt;=Ф.K5s разд.2 стл.30 стр.66</t>
  </si>
  <si>
    <t>Ф.K5s разд.2 стл.31 стр.76&lt;=Ф.K5s разд.2 стл.31 стр.66</t>
  </si>
  <si>
    <t>Ф.K5s разд.2 стл.32 стр.76&lt;=Ф.K5s разд.2 стл.32 стр.66</t>
  </si>
  <si>
    <t>Ф.K5s разд.2 стл.33 стр.76&lt;=Ф.K5s разд.2 стл.33 стр.66</t>
  </si>
  <si>
    <t>Ф.K5s разд.2 стл.34 стр.76&lt;=Ф.K5s разд.2 стл.34 стр.66</t>
  </si>
  <si>
    <t>Ф.K5s разд.2 стл.35 стр.76&lt;=Ф.K5s разд.2 стл.35 стр.66</t>
  </si>
  <si>
    <t>Ф.K5s разд.2 стл.36 стр.76&lt;=Ф.K5s разд.2 стл.36 стр.66</t>
  </si>
  <si>
    <t>Ф.K5s разд.2 стл.1 стр.75&lt;=Ф.K5s разд.2 стл.1 стр.74</t>
  </si>
  <si>
    <t>k5 - разд.2 строка 75 из строки 74</t>
  </si>
  <si>
    <t>Ф.K5s разд.2 стл.2 стр.75&lt;=Ф.K5s разд.2 стл.2 стр.74</t>
  </si>
  <si>
    <t>Ф.K5s разд.2 стл.3 стр.75&lt;=Ф.K5s разд.2 стл.3 стр.74</t>
  </si>
  <si>
    <t>Ф.K5s разд.2 стл.4 стр.75&lt;=Ф.K5s разд.2 стл.4 стр.74</t>
  </si>
  <si>
    <t>Ф.K5s разд.2 стл.5 стр.75&lt;=Ф.K5s разд.2 стл.5 стр.74</t>
  </si>
  <si>
    <t>Ф.K5s разд.2 стл.6 стр.75&lt;=Ф.K5s разд.2 стл.6 стр.74</t>
  </si>
  <si>
    <t>Ф.K5s разд.2 стл.7 стр.75&lt;=Ф.K5s разд.2 стл.7 стр.74</t>
  </si>
  <si>
    <t>Ф.K5s разд.2 стл.8 стр.75&lt;=Ф.K5s разд.2 стл.8 стр.74</t>
  </si>
  <si>
    <t>Ф.K5s разд.2 стл.9 стр.75&lt;=Ф.K5s разд.2 стл.9 стр.74</t>
  </si>
  <si>
    <t>Ф.K5s разд.2 стл.10 стр.75&lt;=Ф.K5s разд.2 стл.10 стр.74</t>
  </si>
  <si>
    <t>Ф.K5s разд.2 стл.11 стр.75&lt;=Ф.K5s разд.2 стл.11 стр.74</t>
  </si>
  <si>
    <t>Ф.K5s разд.2 стл.12 стр.75&lt;=Ф.K5s разд.2 стл.12 стр.74</t>
  </si>
  <si>
    <t>Ф.K5s разд.2 стл.13 стр.75&lt;=Ф.K5s разд.2 стл.13 стр.74</t>
  </si>
  <si>
    <t>Ф.K5s разд.2 стл.14 стр.75&lt;=Ф.K5s разд.2 стл.14 стр.74</t>
  </si>
  <si>
    <t>Ф.K5s разд.2 стл.15 стр.75&lt;=Ф.K5s разд.2 стл.15 стр.74</t>
  </si>
  <si>
    <t>Ф.K5s разд.2 стл.16 стр.75&lt;=Ф.K5s разд.2 стл.16 стр.74</t>
  </si>
  <si>
    <t>Ф.K5s разд.2 стл.17 стр.75&lt;=Ф.K5s разд.2 стл.17 стр.74</t>
  </si>
  <si>
    <t>Ф.K5s разд.2 стл.18 стр.75&lt;=Ф.K5s разд.2 стл.18 стр.74</t>
  </si>
  <si>
    <t>Ф.K5s разд.2 стл.19 стр.75&lt;=Ф.K5s разд.2 стл.19 стр.74</t>
  </si>
  <si>
    <t>Ф.K5s разд.2 стл.20 стр.75&lt;=Ф.K5s разд.2 стл.20 стр.74</t>
  </si>
  <si>
    <t>Ф.K5s разд.2 стл.21 стр.75&lt;=Ф.K5s разд.2 стл.21 стр.74</t>
  </si>
  <si>
    <t>Ф.K5s разд.2 стл.22 стр.75&lt;=Ф.K5s разд.2 стл.22 стр.74</t>
  </si>
  <si>
    <t>Ф.K5s разд.2 стл.23 стр.75&lt;=Ф.K5s разд.2 стл.23 стр.74</t>
  </si>
  <si>
    <t>Ф.K5s разд.2 стл.24 стр.75&lt;=Ф.K5s разд.2 стл.24 стр.74</t>
  </si>
  <si>
    <t>Ф.K5s разд.2 стл.25 стр.75&lt;=Ф.K5s разд.2 стл.25 стр.74</t>
  </si>
  <si>
    <t>Ф.K5s разд.2 стл.26 стр.75&lt;=Ф.K5s разд.2 стл.26 стр.74</t>
  </si>
  <si>
    <t>Ф.K5s разд.2 стл.27 стр.75&lt;=Ф.K5s разд.2 стл.27 стр.74</t>
  </si>
  <si>
    <t>Ф.K5s разд.2 стл.28 стр.75&lt;=Ф.K5s разд.2 стл.28 стр.74</t>
  </si>
  <si>
    <t>Ф.K5s разд.2 стл.29 стр.75&lt;=Ф.K5s разд.2 стл.29 стр.74</t>
  </si>
  <si>
    <t>Ф.K5s разд.2 стл.30 стр.75&lt;=Ф.K5s разд.2 стл.30 стр.74</t>
  </si>
  <si>
    <t>Ф.K5s разд.2 стл.31 стр.75&lt;=Ф.K5s разд.2 стл.31 стр.74</t>
  </si>
  <si>
    <t>Ф.K5s разд.2 стл.32 стр.75&lt;=Ф.K5s разд.2 стл.32 стр.74</t>
  </si>
  <si>
    <t>Ф.K5s разд.2 стл.33 стр.75&lt;=Ф.K5s разд.2 стл.33 стр.74</t>
  </si>
  <si>
    <t>Ф.K5s разд.2 стл.34 стр.75&lt;=Ф.K5s разд.2 стл.34 стр.74</t>
  </si>
  <si>
    <t>Ф.K5s разд.2 стл.35 стр.75&lt;=Ф.K5s разд.2 стл.35 стр.74</t>
  </si>
  <si>
    <t>Ф.K5s разд.1 стл.31 стр.66=Ф.K5s разд.1 стл.31 стр.68+Ф.K5s разд.1 стл.31 сумма стр.70-72</t>
  </si>
  <si>
    <t>Ф.K5s разд.1 стл.32 стр.66=Ф.K5s разд.1 стл.32 стр.68+Ф.K5s разд.1 стл.32 сумма стр.70-72</t>
  </si>
  <si>
    <t>Ф.K5s разд.1 стл.33 стр.66=Ф.K5s разд.1 стл.33 стр.68+Ф.K5s разд.1 стл.33 сумма стр.70-72</t>
  </si>
  <si>
    <t>Ф.K5s разд.1 стл.34 стр.66=Ф.K5s разд.1 стл.34 стр.68+Ф.K5s разд.1 стл.34 сумма стр.70-72</t>
  </si>
  <si>
    <t>Ф.K5s разд.1 стл.35 стр.66=Ф.K5s разд.1 стл.35 стр.68+Ф.K5s разд.1 стл.35 сумма стр.70-72</t>
  </si>
  <si>
    <t>Ф.K5s разд.1 стл.36 стр.66=Ф.K5s разд.1 стл.36 стр.68+Ф.K5s разд.1 стл.36 сумма стр.70-72</t>
  </si>
  <si>
    <t>Ф.K5s разд.1 стл.37 стр.66=Ф.K5s разд.1 стл.37 стр.68+Ф.K5s разд.1 стл.37 сумма стр.70-72</t>
  </si>
  <si>
    <t>Ф.K5s разд.2 стл.1 стр.66=Ф.K5s разд.2 стл.1 стр.1+Ф.K5s разд.2 стл.1 стр.10+Ф.K5s разд.2 стл.1 стр.12+Ф.K5s разд.2 стл.1 стр.15+Ф.K5s разд.2 стл.1 стр.16+Ф.K5s разд.2 стл.1 стр.19+Ф.K5s разд.2 стл.1 стр.29+Ф.K5s разд.2 стл.1 сумма стр.37-38+Ф.K5s разд.2 стл.1 стр.41+Ф.K5s разд.2 стл.1 стр.46+Ф.K5s разд.2 стл.1 стр.49+Ф.K5s разд.2 стл.1 стр.52+Ф.K5s разд.2 стл.1 сумма стр.55-57+Ф.K5s разд.2 стл.1 стр.60+Ф.K5s разд.2 стл.1 стр.62+Ф.K5s разд.2 стл.1 стр.65</t>
  </si>
  <si>
    <t>k5 - разд.2 стр.66 д.б. равна сумме стр. 1,10,12,15,16,19,29,37,38,41,46,49,52,55-57,60,62,65 разд.2</t>
  </si>
  <si>
    <t>Ф.K5s разд.2 стл.2 стр.66=Ф.K5s разд.2 стл.2 стр.1+Ф.K5s разд.2 стл.2 стр.10+Ф.K5s разд.2 стл.2 стр.12+Ф.K5s разд.2 стл.2 стр.15+Ф.K5s разд.2 стл.2 стр.16+Ф.K5s разд.2 стл.2 стр.19+Ф.K5s разд.2 стл.2 стр.29+Ф.K5s разд.2 стл.2 сумма стр.37-38+Ф.K5s разд.2 стл.2 стр.41+Ф.K5s разд.2 стл.2 стр.46+Ф.K5s разд.2 стл.2 стр.49+Ф.K5s разд.2 стл.2 стр.52+Ф.K5s разд.2 стл.2 сумма стр.55-57+Ф.K5s разд.2 стл.2 стр.60+Ф.K5s разд.2 стл.2 стр.62+Ф.K5s разд.2 стл.2 стр.65</t>
  </si>
  <si>
    <t>Ф.K5s разд.2 стл.3 стр.66=Ф.K5s разд.2 стл.3 стр.1+Ф.K5s разд.2 стл.3 стр.10+Ф.K5s разд.2 стл.3 стр.12+Ф.K5s разд.2 стл.3 стр.15+Ф.K5s разд.2 стл.3 стр.16+Ф.K5s разд.2 стл.3 стр.19+Ф.K5s разд.2 стл.3 стр.29+Ф.K5s разд.2 стл.3 сумма стр.37-38+Ф.K5s разд.2 стл.3 стр.41+Ф.K5s разд.2 стл.3 стр.46+Ф.K5s разд.2 стл.3 стр.49+Ф.K5s разд.2 стл.3 стр.52+Ф.K5s разд.2 стл.3 сумма стр.55-57+Ф.K5s разд.2 стл.3 стр.60+Ф.K5s разд.2 стл.3 стр.62+Ф.K5s разд.2 стл.3 стр.65</t>
  </si>
  <si>
    <t>Ф.K5s разд.2 стл.4 стр.66=Ф.K5s разд.2 стл.4 стр.1+Ф.K5s разд.2 стл.4 стр.10+Ф.K5s разд.2 стл.4 стр.12+Ф.K5s разд.2 стл.4 стр.15+Ф.K5s разд.2 стл.4 стр.16+Ф.K5s разд.2 стл.4 стр.19+Ф.K5s разд.2 стл.4 стр.29+Ф.K5s разд.2 стл.4 сумма стр.37-38+Ф.K5s разд.2 стл.4 стр.41+Ф.K5s разд.2 стл.4 стр.46+Ф.K5s разд.2 стл.4 стр.49+Ф.K5s разд.2 стл.4 стр.52+Ф.K5s разд.2 стл.4 сумма стр.55-57+Ф.K5s разд.2 стл.4 стр.60+Ф.K5s разд.2 стл.4 стр.62+Ф.K5s разд.2 стл.4 стр.65</t>
  </si>
  <si>
    <t>Ф.K5s разд.2 стл.5 стр.66=Ф.K5s разд.2 стл.5 стр.1+Ф.K5s разд.2 стл.5 стр.10+Ф.K5s разд.2 стл.5 стр.12+Ф.K5s разд.2 стл.5 стр.15+Ф.K5s разд.2 стл.5 стр.16+Ф.K5s разд.2 стл.5 стр.19+Ф.K5s разд.2 стл.5 стр.29+Ф.K5s разд.2 стл.5 сумма стр.37-38+Ф.K5s разд.2 стл.5 стр.41+Ф.K5s разд.2 стл.5 стр.46+Ф.K5s разд.2 стл.5 стр.49+Ф.K5s разд.2 стл.5 стр.52+Ф.K5s разд.2 стл.5 сумма стр.55-57+Ф.K5s разд.2 стл.5 стр.60+Ф.K5s разд.2 стл.5 стр.62+Ф.K5s разд.2 стл.5 стр.65</t>
  </si>
  <si>
    <t>Ф.K5s разд.2 стл.6 стр.66=Ф.K5s разд.2 стл.6 стр.1+Ф.K5s разд.2 стл.6 стр.10+Ф.K5s разд.2 стл.6 стр.12+Ф.K5s разд.2 стл.6 стр.15+Ф.K5s разд.2 стл.6 стр.16+Ф.K5s разд.2 стл.6 стр.19+Ф.K5s разд.2 стл.6 стр.29+Ф.K5s разд.2 стл.6 сумма стр.37-38+Ф.K5s разд.2 стл.6 стр.41+Ф.K5s разд.2 стл.6 стр.46+Ф.K5s разд.2 стл.6 стр.49+Ф.K5s разд.2 стл.6 стр.52+Ф.K5s разд.2 стл.6 сумма стр.55-57+Ф.K5s разд.2 стл.6 стр.60+Ф.K5s разд.2 стл.6 стр.62+Ф.K5s разд.2 стл.6 стр.65</t>
  </si>
  <si>
    <t>Ф.K5s разд.2 стл.7 стр.66=Ф.K5s разд.2 стл.7 стр.1+Ф.K5s разд.2 стл.7 стр.10+Ф.K5s разд.2 стл.7 стр.12+Ф.K5s разд.2 стл.7 стр.15+Ф.K5s разд.2 стл.7 стр.16+Ф.K5s разд.2 стл.7 стр.19+Ф.K5s разд.2 стл.7 стр.29+Ф.K5s разд.2 стл.7 сумма стр.37-38+Ф.K5s разд.2 стл.7 стр.41+Ф.K5s разд.2 стл.7 стр.46+Ф.K5s разд.2 стл.7 стр.49+Ф.K5s разд.2 стл.7 стр.52+Ф.K5s разд.2 стл.7 сумма стр.55-57+Ф.K5s разд.2 стл.7 стр.60+Ф.K5s разд.2 стл.7 стр.62+Ф.K5s разд.2 стл.7 стр.65</t>
  </si>
  <si>
    <t>Ф.K5s разд.2 стл.8 стр.66=Ф.K5s разд.2 стл.8 стр.1+Ф.K5s разд.2 стл.8 стр.10+Ф.K5s разд.2 стл.8 стр.12+Ф.K5s разд.2 стл.8 стр.15+Ф.K5s разд.2 стл.8 стр.16+Ф.K5s разд.2 стл.8 стр.19+Ф.K5s разд.2 стл.8 стр.29+Ф.K5s разд.2 стл.8 сумма стр.37-38+Ф.K5s разд.2 стл.8 стр.41+Ф.K5s разд.2 стл.8 стр.46+Ф.K5s разд.2 стл.8 стр.49+Ф.K5s разд.2 стл.8 стр.52+Ф.K5s разд.2 стл.8 сумма стр.55-57+Ф.K5s разд.2 стл.8 стр.60+Ф.K5s разд.2 стл.8 стр.62+Ф.K5s разд.2 стл.8 стр.65</t>
  </si>
  <si>
    <t>Ф.K5s разд.2 стл.9 стр.66=Ф.K5s разд.2 стл.9 стр.1+Ф.K5s разд.2 стл.9 стр.10+Ф.K5s разд.2 стл.9 стр.12+Ф.K5s разд.2 стл.9 стр.15+Ф.K5s разд.2 стл.9 стр.16+Ф.K5s разд.2 стл.9 стр.19+Ф.K5s разд.2 стл.9 стр.29+Ф.K5s разд.2 стл.9 сумма стр.37-38+Ф.K5s разд.2 стл.9 стр.41+Ф.K5s разд.2 стл.9 стр.46+Ф.K5s разд.2 стл.9 стр.49+Ф.K5s разд.2 стл.9 стр.52+Ф.K5s разд.2 стл.9 сумма стр.55-57+Ф.K5s разд.2 стл.9 стр.60+Ф.K5s разд.2 стл.9 стр.62+Ф.K5s разд.2 стл.9 стр.65</t>
  </si>
  <si>
    <t>Ф.K5s разд.2 стл.10 стр.66=Ф.K5s разд.2 стл.10 стр.1+Ф.K5s разд.2 стл.10 стр.10+Ф.K5s разд.2 стл.10 стр.12+Ф.K5s разд.2 стл.10 стр.15+Ф.K5s разд.2 стл.10 стр.16+Ф.K5s разд.2 стл.10 стр.19+Ф.K5s разд.2 стл.10 стр.29+Ф.K5s разд.2 стл.10 сумма стр.37-38+Ф.K5s разд.2 стл.10 стр.41+Ф.K5s разд.2 стл.10 стр.46+Ф.K5s разд.2 стл.10 стр.49+Ф.K5s разд.2 стл.10 стр.52+Ф.K5s разд.2 стл.10 сумма стр.55-57+Ф.K5s разд.2 стл.10 стр.60+Ф.K5s разд.2 стл.10 стр.62+Ф.K5s разд.2 стл.10 стр.65</t>
  </si>
  <si>
    <t>Ф.K5s разд.2 стл.5 стр.9&lt;=Ф.K5s разд.2 стл.4 стр.9</t>
  </si>
  <si>
    <t>Ф.K5s разд.2 стл.5 стр.10&lt;=Ф.K5s разд.2 стл.4 стр.10</t>
  </si>
  <si>
    <t>Ф.K5s разд.2 стл.5 стр.11&lt;=Ф.K5s разд.2 стл.4 стр.11</t>
  </si>
  <si>
    <t>Ф.K5s разд.2 стл.5 стр.12&lt;=Ф.K5s разд.2 стл.4 стр.12</t>
  </si>
  <si>
    <t>Ф.K5s разд.2 стл.5 стр.13&lt;=Ф.K5s разд.2 стл.4 стр.13</t>
  </si>
  <si>
    <t>Ф.K5s разд.2 стл.5 стр.14&lt;=Ф.K5s разд.2 стл.4 стр.14</t>
  </si>
  <si>
    <t>Ф.K5s разд.2 стл.5 стр.15&lt;=Ф.K5s разд.2 стл.4 стр.15</t>
  </si>
  <si>
    <t>Ф.K5s разд.2 стл.5 стр.16&lt;=Ф.K5s разд.2 стл.4 стр.16</t>
  </si>
  <si>
    <t>Ф.K5s разд.2 стл.5 стр.17&lt;=Ф.K5s разд.2 стл.4 стр.17</t>
  </si>
  <si>
    <t>Ф.K5s разд.2 стл.5 стр.18&lt;=Ф.K5s разд.2 стл.4 стр.18</t>
  </si>
  <si>
    <t>Ф.K5s разд.2 стл.5 стр.19&lt;=Ф.K5s разд.2 стл.4 стр.19</t>
  </si>
  <si>
    <t>Ф.K5s разд.2 стл.5 стр.20&lt;=Ф.K5s разд.2 стл.4 стр.20</t>
  </si>
  <si>
    <t>Ф.K5s разд.2 стл.5 стр.21&lt;=Ф.K5s разд.2 стл.4 стр.21</t>
  </si>
  <si>
    <t>Ф.K5s разд.2 стл.5 стр.22&lt;=Ф.K5s разд.2 стл.4 стр.22</t>
  </si>
  <si>
    <t>Ф.K5s разд.2 стл.5 стр.23&lt;=Ф.K5s разд.2 стл.4 стр.23</t>
  </si>
  <si>
    <t>Ф.K5s разд.2 стл.5 стр.24&lt;=Ф.K5s разд.2 стл.4 стр.24</t>
  </si>
  <si>
    <t>Ф.K5s разд.2 стл.5 стр.25&lt;=Ф.K5s разд.2 стл.4 стр.25</t>
  </si>
  <si>
    <t>Ф.K5s разд.2 стл.5 стр.26&lt;=Ф.K5s разд.2 стл.4 стр.26</t>
  </si>
  <si>
    <t>Ф.K5s разд.2 стл.5 стр.27&lt;=Ф.K5s разд.2 стл.4 стр.27</t>
  </si>
  <si>
    <t>Ф.K5s разд.2 стл.5 стр.28&lt;=Ф.K5s разд.2 стл.4 стр.28</t>
  </si>
  <si>
    <t>Ф.K5s разд.2 стл.5 стр.29&lt;=Ф.K5s разд.2 стл.4 стр.29</t>
  </si>
  <si>
    <t>Ф.K5s разд.2 стл.5 стр.30&lt;=Ф.K5s разд.2 стл.4 стр.30</t>
  </si>
  <si>
    <t>Ф.K5s разд.2 стл.5 стр.31&lt;=Ф.K5s разд.2 стл.4 стр.31</t>
  </si>
  <si>
    <t>Ф.K5s разд.2 стл.5 стр.32&lt;=Ф.K5s разд.2 стл.4 стр.32</t>
  </si>
  <si>
    <t>Ф.K5s разд.2 стл.5 стр.33&lt;=Ф.K5s разд.2 стл.4 стр.33</t>
  </si>
  <si>
    <t>Ф.K5s разд.2 стл.5 стр.34&lt;=Ф.K5s разд.2 стл.4 стр.34</t>
  </si>
  <si>
    <t>Ф.K5s разд.2 стл.5 стр.35&lt;=Ф.K5s разд.2 стл.4 стр.35</t>
  </si>
  <si>
    <t>Ф.K5s разд.2 стл.5 стр.36&lt;=Ф.K5s разд.2 стл.4 стр.36</t>
  </si>
  <si>
    <t>Ф.K5s разд.2 стл.5 стр.37&lt;=Ф.K5s разд.2 стл.4 стр.37</t>
  </si>
  <si>
    <t>Ф.K5s разд.2 стл.5 стр.38&lt;=Ф.K5s разд.2 стл.4 стр.38</t>
  </si>
  <si>
    <t>Ф.K5s разд.2 стл.5 стр.39&lt;=Ф.K5s разд.2 стл.4 стр.39</t>
  </si>
  <si>
    <t>Ф.K5s разд.2 стл.5 стр.40&lt;=Ф.K5s разд.2 стл.4 стр.40</t>
  </si>
  <si>
    <t>Ф.K5s разд.2 стл.5 стр.41&lt;=Ф.K5s разд.2 стл.4 стр.41</t>
  </si>
  <si>
    <t>Ф.K5s разд.2 стл.5 стр.42&lt;=Ф.K5s разд.2 стл.4 стр.42</t>
  </si>
  <si>
    <t>Ф.K5s разд.2 стл.5 стр.43&lt;=Ф.K5s разд.2 стл.4 стр.43</t>
  </si>
  <si>
    <t>Ф.K5s разд.2 стл.5 стр.44&lt;=Ф.K5s разд.2 стл.4 стр.44</t>
  </si>
  <si>
    <t>Ф.K5s разд.2 стл.5 стр.45&lt;=Ф.K5s разд.2 стл.4 стр.45</t>
  </si>
  <si>
    <t>Ф.K5s разд.2 стл.5 стр.46&lt;=Ф.K5s разд.2 стл.4 стр.46</t>
  </si>
  <si>
    <t>Ф.K5s разд.2 стл.5 стр.47&lt;=Ф.K5s разд.2 стл.4 стр.47</t>
  </si>
  <si>
    <t>Ф.K5s разд.2 стл.5 стр.48&lt;=Ф.K5s разд.2 стл.4 стр.48</t>
  </si>
  <si>
    <t>Ф.K5s разд.2 стл.5 стр.49&lt;=Ф.K5s разд.2 стл.4 стр.49</t>
  </si>
  <si>
    <t>Ф.K5s разд.2 стл.5 стр.50&lt;=Ф.K5s разд.2 стл.4 стр.50</t>
  </si>
  <si>
    <t>Ф.K5s разд.2 стл.5 стр.51&lt;=Ф.K5s разд.2 стл.4 стр.51</t>
  </si>
  <si>
    <t>Ф.K5s разд.2 стл.5 стр.52&lt;=Ф.K5s разд.2 стл.4 стр.52</t>
  </si>
  <si>
    <t>Ф.K5s разд.2 стл.5 стр.53&lt;=Ф.K5s разд.2 стл.4 стр.53</t>
  </si>
  <si>
    <t>Ф.K5s разд.2 стл.5 стр.54&lt;=Ф.K5s разд.2 стл.4 стр.54</t>
  </si>
  <si>
    <t>Ф.K5s разд.2 стл.5 стр.55&lt;=Ф.K5s разд.2 стл.4 стр.55</t>
  </si>
  <si>
    <t>Ф.K5s разд.2 стл.5 стр.56&lt;=Ф.K5s разд.2 стл.4 стр.56</t>
  </si>
  <si>
    <t>Ф.K5s разд.2 стл.5 стр.57&lt;=Ф.K5s разд.2 стл.4 стр.57</t>
  </si>
  <si>
    <t>Ф.K5s разд.2 стл.5 стр.58&lt;=Ф.K5s разд.2 стл.4 стр.58</t>
  </si>
  <si>
    <t>Ф.K5s разд.2 стл.5 стр.59&lt;=Ф.K5s разд.2 стл.4 стр.59</t>
  </si>
  <si>
    <t>Ф.K5s разд.2 стл.5 стр.60&lt;=Ф.K5s разд.2 стл.4 стр.60</t>
  </si>
  <si>
    <t>Ф.K5s разд.2 стл.5 стр.61&lt;=Ф.K5s разд.2 стл.4 стр.61</t>
  </si>
  <si>
    <t>Ф.K5s разд.2 стл.5 стр.62&lt;=Ф.K5s разд.2 стл.4 стр.62</t>
  </si>
  <si>
    <t>Ф.K5s разд.2 стл.5 стр.63&lt;=Ф.K5s разд.2 стл.4 стр.63</t>
  </si>
  <si>
    <t>Ф.K5s разд.2 стл.5 стр.64&lt;=Ф.K5s разд.2 стл.4 стр.64</t>
  </si>
  <si>
    <t>Ф.K5s разд.2 стл.5 стр.65&lt;=Ф.K5s разд.2 стл.4 стр.65</t>
  </si>
  <si>
    <t>Ф.K5s разд.2 стл.5 стр.66&lt;=Ф.K5s разд.2 стл.4 стр.66</t>
  </si>
  <si>
    <t>Ф.K5s разд.2 стл.5 стр.67&lt;=Ф.K5s разд.2 стл.4 стр.67</t>
  </si>
  <si>
    <t>Ф.K5s разд.2 стл.5 стр.68&lt;=Ф.K5s разд.2 стл.4 стр.68</t>
  </si>
  <si>
    <t>Ф.K5s разд.2 стл.5 стр.69&lt;=Ф.K5s разд.2 стл.4 стр.69</t>
  </si>
  <si>
    <t>Ф.K5s разд.2 стл.5 стр.70&lt;=Ф.K5s разд.2 стл.4 стр.70</t>
  </si>
  <si>
    <t>Ф.K5s разд.2 стл.5 стр.71&lt;=Ф.K5s разд.2 стл.4 стр.71</t>
  </si>
  <si>
    <t>Ф.K5s разд.2 стл.5 стр.72&lt;=Ф.K5s разд.2 стл.4 стр.72</t>
  </si>
  <si>
    <t>Ф.K5s разд.2 стл.5 стр.73&lt;=Ф.K5s разд.2 стл.4 стр.73</t>
  </si>
  <si>
    <t>Ф.K5s разд.2 стл.5 стр.74&lt;=Ф.K5s разд.2 стл.4 стр.74</t>
  </si>
  <si>
    <t>Ф.K5s разд.2 стл.5 стр.75&lt;=Ф.K5s разд.2 стл.4 стр.75</t>
  </si>
  <si>
    <t>Ф.K5s разд.2 стл.5 стр.76&lt;=Ф.K5s разд.2 стл.4 стр.76</t>
  </si>
  <si>
    <t>Ф.K5s разд.2 стл.5 стр.77&lt;=Ф.K5s разд.2 стл.4 стр.77</t>
  </si>
  <si>
    <t>Ф.K5s разд.2 стл.5 стр.78&lt;=Ф.K5s разд.2 стл.4 стр.78</t>
  </si>
  <si>
    <t>Ф.K5s разд.2 стл.5 стр.79&lt;=Ф.K5s разд.2 стл.4 стр.79</t>
  </si>
  <si>
    <t>Ф.K5s разд.2 стл.5 стр.80&lt;=Ф.K5s разд.2 стл.4 стр.80</t>
  </si>
  <si>
    <t>Ф.K5s разд.2 стл.5 стр.81&lt;=Ф.K5s разд.2 стл.4 стр.81</t>
  </si>
  <si>
    <t>Ф.K5s разд.2 стл.5 стр.82&lt;=Ф.K5s разд.2 стл.4 стр.82</t>
  </si>
  <si>
    <t>Ф.K5s разд.2 стл.5 стр.83&lt;=Ф.K5s разд.2 стл.4 стр.83</t>
  </si>
  <si>
    <t>Ф.K5s разд.2 стл.5 стр.84&lt;=Ф.K5s разд.2 стл.4 стр.84</t>
  </si>
  <si>
    <t>Ф.K5s разд.2 стл.5 стр.85&lt;=Ф.K5s разд.2 стл.4 стр.85</t>
  </si>
  <si>
    <t>Ф.K5s разд.2 стл.5 стр.86&lt;=Ф.K5s разд.2 стл.4 стр.86</t>
  </si>
  <si>
    <t>Ф.K5s разд.2 стл.5 стр.87&lt;=Ф.K5s разд.2 стл.4 стр.87</t>
  </si>
  <si>
    <t>Ф.K5s разд.2 стл.5 стр.88&lt;=Ф.K5s разд.2 стл.4 стр.88</t>
  </si>
  <si>
    <t>Ф.K5s разд.2 стл.5 стр.89&lt;=Ф.K5s разд.2 стл.4 стр.89</t>
  </si>
  <si>
    <t>Ф.K5s разд.2 стл.5 стр.90&lt;=Ф.K5s разд.2 стл.4 стр.90</t>
  </si>
  <si>
    <t>Ф.K5s разд.2 стл.5 стр.91&lt;=Ф.K5s разд.2 стл.4 стр.91</t>
  </si>
  <si>
    <t>Ф.K5s разд.2 стл.5 стр.92&lt;=Ф.K5s разд.2 стл.4 стр.92</t>
  </si>
  <si>
    <t>Ф.K5s разд.1 стл.32 стр.1&lt;=Ф.K5s разд.1 стл.31 стр.1</t>
  </si>
  <si>
    <t>k5 - разд.1 гр.32 меньше или равна гр.31</t>
  </si>
  <si>
    <t>Ф.K5s разд.1 стл.32 стр.2&lt;=Ф.K5s разд.1 стл.31 стр.2</t>
  </si>
  <si>
    <t>Ф.K5s разд.1 стл.32 стр.3&lt;=Ф.K5s разд.1 стл.31 стр.3</t>
  </si>
  <si>
    <t>Ф.K5s разд.1 стл.32 стр.4&lt;=Ф.K5s разд.1 стл.31 стр.4</t>
  </si>
  <si>
    <t>Ф.K5s разд.1 стл.32 стр.5&lt;=Ф.K5s разд.1 стл.31 стр.5</t>
  </si>
  <si>
    <t>Ф.K5s разд.1 стл.32 стр.6&lt;=Ф.K5s разд.1 стл.31 стр.6</t>
  </si>
  <si>
    <t>Ф.K5s разд.1 стл.32 стр.7&lt;=Ф.K5s разд.1 стл.31 стр.7</t>
  </si>
  <si>
    <t>Ф.K5s разд.1 стл.32 стр.8&lt;=Ф.K5s разд.1 стл.31 стр.8</t>
  </si>
  <si>
    <t>Ф.K5s разд.1 стл.32 стр.9&lt;=Ф.K5s разд.1 стл.31 стр.9</t>
  </si>
  <si>
    <t>Ф.K5s разд.1 стл.32 стр.10&lt;=Ф.K5s разд.1 стл.31 стр.10</t>
  </si>
  <si>
    <t>Ф.K5s разд.1 стл.32 стр.11&lt;=Ф.K5s разд.1 стл.31 стр.11</t>
  </si>
  <si>
    <t>Ф.K5s разд.1 стл.32 стр.12&lt;=Ф.K5s разд.1 стл.31 стр.12</t>
  </si>
  <si>
    <t>Ф.K5s разд.1 стл.32 стр.13&lt;=Ф.K5s разд.1 стл.31 стр.13</t>
  </si>
  <si>
    <t>Ф.K5s разд.1 стл.32 стр.14&lt;=Ф.K5s разд.1 стл.31 стр.14</t>
  </si>
  <si>
    <t>Ф.K5s разд.1 стл.32 стр.15&lt;=Ф.K5s разд.1 стл.31 стр.15</t>
  </si>
  <si>
    <t>Ф.K5s разд.1 стл.32 стр.16&lt;=Ф.K5s разд.1 стл.31 стр.16</t>
  </si>
  <si>
    <t>Ф.K5s разд.1 стл.32 стр.17&lt;=Ф.K5s разд.1 стл.31 стр.17</t>
  </si>
  <si>
    <t>Ф.K5s разд.1 стл.32 стр.18&lt;=Ф.K5s разд.1 стл.31 стр.18</t>
  </si>
  <si>
    <t>Ф.K5s разд.1 стл.32 стр.19&lt;=Ф.K5s разд.1 стл.31 стр.19</t>
  </si>
  <si>
    <t>Ф.K5s разд.1 стл.32 стр.20&lt;=Ф.K5s разд.1 стл.31 стр.20</t>
  </si>
  <si>
    <t>Ф.K5s разд.1 стл.32 стр.21&lt;=Ф.K5s разд.1 стл.31 стр.21</t>
  </si>
  <si>
    <t>Ф.K5s разд.1 стл.32 стр.22&lt;=Ф.K5s разд.1 стл.31 стр.22</t>
  </si>
  <si>
    <t>Ф.K5s разд.2 стл.23 стр.66=Ф.K5s разд.2 стл.23 стр.1+Ф.K5s разд.2 стл.23 стр.10+Ф.K5s разд.2 стл.23 стр.12+Ф.K5s разд.2 стл.23 стр.15+Ф.K5s разд.2 стл.23 стр.16+Ф.K5s разд.2 стл.23 стр.19+Ф.K5s разд.2 стл.23 стр.29+Ф.K5s разд.2 стл.23 сумма стр.37-38+Ф.K5s разд.2 стл.23 стр.41+Ф.K5s разд.2 стл.23 стр.46+Ф.K5s разд.2 стл.23 стр.49+Ф.K5s разд.2 стл.23 стр.52+Ф.K5s разд.2 стл.23 сумма стр.55-57+Ф.K5s разд.2 стл.23 стр.60+Ф.K5s разд.2 стл.23 стр.62+Ф.K5s разд.2 стл.23 стр.65</t>
  </si>
  <si>
    <t>Ф.K5s разд.2 стл.24 стр.66=Ф.K5s разд.2 стл.24 стр.1+Ф.K5s разд.2 стл.24 стр.10+Ф.K5s разд.2 стл.24 стр.12+Ф.K5s разд.2 стл.24 стр.15+Ф.K5s разд.2 стл.24 стр.16+Ф.K5s разд.2 стл.24 стр.19+Ф.K5s разд.2 стл.24 стр.29+Ф.K5s разд.2 стл.24 сумма стр.37-38+Ф.K5s разд.2 стл.24 стр.41+Ф.K5s разд.2 стл.24 стр.46+Ф.K5s разд.2 стл.24 стр.49+Ф.K5s разд.2 стл.24 стр.52+Ф.K5s разд.2 стл.24 сумма стр.55-57+Ф.K5s разд.2 стл.24 стр.60+Ф.K5s разд.2 стл.24 стр.62+Ф.K5s разд.2 стл.24 стр.65</t>
  </si>
  <si>
    <t>Ф.K5s разд.2 стл.25 стр.66=Ф.K5s разд.2 стл.25 стр.1+Ф.K5s разд.2 стл.25 стр.10+Ф.K5s разд.2 стл.25 стр.12+Ф.K5s разд.2 стл.25 стр.15+Ф.K5s разд.2 стл.25 стр.16+Ф.K5s разд.2 стл.25 стр.19+Ф.K5s разд.2 стл.25 стр.29+Ф.K5s разд.2 стл.25 сумма стр.37-38+Ф.K5s разд.2 стл.25 стр.41+Ф.K5s разд.2 стл.25 стр.46+Ф.K5s разд.2 стл.25 стр.49+Ф.K5s разд.2 стл.25 стр.52+Ф.K5s разд.2 стл.25 сумма стр.55-57+Ф.K5s разд.2 стл.25 стр.60+Ф.K5s разд.2 стл.25 стр.62+Ф.K5s разд.2 стл.25 стр.65</t>
  </si>
  <si>
    <t>Ф.K5s разд.2 стл.26 стр.66=Ф.K5s разд.2 стл.26 стр.1+Ф.K5s разд.2 стл.26 стр.10+Ф.K5s разд.2 стл.26 стр.12+Ф.K5s разд.2 стл.26 стр.15+Ф.K5s разд.2 стл.26 стр.16+Ф.K5s разд.2 стл.26 стр.19+Ф.K5s разд.2 стл.26 стр.29+Ф.K5s разд.2 стл.26 сумма стр.37-38+Ф.K5s разд.2 стл.26 стр.41+Ф.K5s разд.2 стл.26 стр.46+Ф.K5s разд.2 стл.26 стр.49+Ф.K5s разд.2 стл.26 стр.52+Ф.K5s разд.2 стл.26 сумма стр.55-57+Ф.K5s разд.2 стл.26 стр.60+Ф.K5s разд.2 стл.26 стр.62+Ф.K5s разд.2 стл.26 стр.65</t>
  </si>
  <si>
    <t>Ф.K5s разд.2 стл.27 стр.66=Ф.K5s разд.2 стл.27 стр.1+Ф.K5s разд.2 стл.27 стр.10+Ф.K5s разд.2 стл.27 стр.12+Ф.K5s разд.2 стл.27 стр.15+Ф.K5s разд.2 стл.27 стр.16+Ф.K5s разд.2 стл.27 стр.19+Ф.K5s разд.2 стл.27 стр.29+Ф.K5s разд.2 стл.27 сумма стр.37-38+Ф.K5s разд.2 стл.27 стр.41+Ф.K5s разд.2 стл.27 стр.46+Ф.K5s разд.2 стл.27 стр.49+Ф.K5s разд.2 стл.27 стр.52+Ф.K5s разд.2 стл.27 сумма стр.55-57+Ф.K5s разд.2 стл.27 стр.60+Ф.K5s разд.2 стл.27 стр.62+Ф.K5s разд.2 стл.27 стр.65</t>
  </si>
  <si>
    <t>Ф.K5s разд.2 стл.28 стр.66=Ф.K5s разд.2 стл.28 стр.1+Ф.K5s разд.2 стл.28 стр.10+Ф.K5s разд.2 стл.28 стр.12+Ф.K5s разд.2 стл.28 стр.15+Ф.K5s разд.2 стл.28 стр.16+Ф.K5s разд.2 стл.28 стр.19+Ф.K5s разд.2 стл.28 стр.29+Ф.K5s разд.2 стл.28 сумма стр.37-38+Ф.K5s разд.2 стл.28 стр.41+Ф.K5s разд.2 стл.28 стр.46+Ф.K5s разд.2 стл.28 стр.49+Ф.K5s разд.2 стл.28 стр.52+Ф.K5s разд.2 стл.28 сумма стр.55-57+Ф.K5s разд.2 стл.28 стр.60+Ф.K5s разд.2 стл.28 стр.62+Ф.K5s разд.2 стл.28 стр.65</t>
  </si>
  <si>
    <t>Ф.K5s разд.2 стл.29 стр.66=Ф.K5s разд.2 стл.29 стр.1+Ф.K5s разд.2 стл.29 стр.10+Ф.K5s разд.2 стл.29 стр.12+Ф.K5s разд.2 стл.29 стр.15+Ф.K5s разд.2 стл.29 стр.16+Ф.K5s разд.2 стл.29 стр.19+Ф.K5s разд.2 стл.29 стр.29+Ф.K5s разд.2 стл.29 сумма стр.37-38+Ф.K5s разд.2 стл.29 стр.41+Ф.K5s разд.2 стл.29 стр.46+Ф.K5s разд.2 стл.29 стр.49+Ф.K5s разд.2 стл.29 стр.52+Ф.K5s разд.2 стл.29 сумма стр.55-57+Ф.K5s разд.2 стл.29 стр.60+Ф.K5s разд.2 стл.29 стр.62+Ф.K5s разд.2 стл.29 стр.65</t>
  </si>
  <si>
    <t>Ф.K5s разд.2 стл.30 стр.66=Ф.K5s разд.2 стл.30 стр.1+Ф.K5s разд.2 стл.30 стр.10+Ф.K5s разд.2 стл.30 стр.12+Ф.K5s разд.2 стл.30 стр.15+Ф.K5s разд.2 стл.30 стр.16+Ф.K5s разд.2 стл.30 стр.19+Ф.K5s разд.2 стл.30 стр.29+Ф.K5s разд.2 стл.30 сумма стр.37-38+Ф.K5s разд.2 стл.30 стр.41+Ф.K5s разд.2 стл.30 стр.46+Ф.K5s разд.2 стл.30 стр.49+Ф.K5s разд.2 стл.30 стр.52+Ф.K5s разд.2 стл.30 сумма стр.55-57+Ф.K5s разд.2 стл.30 стр.60+Ф.K5s разд.2 стл.30 стр.62+Ф.K5s разд.2 стл.30 стр.65</t>
  </si>
  <si>
    <t>Ф.K5s разд.2 стл.31 стр.66=Ф.K5s разд.2 стл.31 стр.1+Ф.K5s разд.2 стл.31 стр.10+Ф.K5s разд.2 стл.31 стр.12+Ф.K5s разд.2 стл.31 стр.15+Ф.K5s разд.2 стл.31 стр.16+Ф.K5s разд.2 стл.31 стр.19+Ф.K5s разд.2 стл.31 стр.29+Ф.K5s разд.2 стл.31 сумма стр.37-38+Ф.K5s разд.2 стл.31 стр.41+Ф.K5s разд.2 стл.31 стр.46+Ф.K5s разд.2 стл.31 стр.49+Ф.K5s разд.2 стл.31 стр.52+Ф.K5s разд.2 стл.31 сумма стр.55-57+Ф.K5s разд.2 стл.31 стр.60+Ф.K5s разд.2 стл.31 стр.62+Ф.K5s разд.2 стл.31 стр.65</t>
  </si>
  <si>
    <t>Ф.K5s разд.2 стл.32 стр.66=Ф.K5s разд.2 стл.32 стр.1+Ф.K5s разд.2 стл.32 стр.10+Ф.K5s разд.2 стл.32 стр.12+Ф.K5s разд.2 стл.32 стр.15+Ф.K5s разд.2 стл.32 стр.16+Ф.K5s разд.2 стл.32 стр.19+Ф.K5s разд.2 стл.32 стр.29+Ф.K5s разд.2 стл.32 сумма стр.37-38+Ф.K5s разд.2 стл.32 стр.41+Ф.K5s разд.2 стл.32 стр.46+Ф.K5s разд.2 стл.32 стр.49+Ф.K5s разд.2 стл.32 стр.52+Ф.K5s разд.2 стл.32 сумма стр.55-57+Ф.K5s разд.2 стл.32 стр.60+Ф.K5s разд.2 стл.32 стр.62+Ф.K5s разд.2 стл.32 стр.65</t>
  </si>
  <si>
    <t>Ф.K5s разд.2 стл.33 стр.66=Ф.K5s разд.2 стл.33 стр.1+Ф.K5s разд.2 стл.33 стр.10+Ф.K5s разд.2 стл.33 стр.12+Ф.K5s разд.2 стл.33 стр.15+Ф.K5s разд.2 стл.33 стр.16+Ф.K5s разд.2 стл.33 стр.19+Ф.K5s разд.2 стл.33 стр.29+Ф.K5s разд.2 стл.33 сумма стр.37-38+Ф.K5s разд.2 стл.33 стр.41+Ф.K5s разд.2 стл.33 стр.46+Ф.K5s разд.2 стл.33 стр.49+Ф.K5s разд.2 стл.33 стр.52+Ф.K5s разд.2 стл.33 сумма стр.55-57+Ф.K5s разд.2 стл.33 стр.60+Ф.K5s разд.2 стл.33 стр.62+Ф.K5s разд.2 стл.33 стр.65</t>
  </si>
  <si>
    <t>Ф.K5s разд.2 стл.34 стр.66=Ф.K5s разд.2 стл.34 стр.1+Ф.K5s разд.2 стл.34 стр.10+Ф.K5s разд.2 стл.34 стр.12+Ф.K5s разд.2 стл.34 стр.15+Ф.K5s разд.2 стл.34 стр.16+Ф.K5s разд.2 стл.34 стр.19+Ф.K5s разд.2 стл.34 стр.29+Ф.K5s разд.2 стл.34 сумма стр.37-38+Ф.K5s разд.2 стл.34 стр.41+Ф.K5s разд.2 стл.34 стр.46+Ф.K5s разд.2 стл.34 стр.49+Ф.K5s разд.2 стл.34 стр.52+Ф.K5s разд.2 стл.34 сумма стр.55-57+Ф.K5s разд.2 стл.34 стр.60+Ф.K5s разд.2 стл.34 стр.62+Ф.K5s разд.2 стл.34 стр.65</t>
  </si>
  <si>
    <t>Ф.K5s разд.2 стл.35 стр.66=Ф.K5s разд.2 стл.35 стр.1+Ф.K5s разд.2 стл.35 стр.10+Ф.K5s разд.2 стл.35 стр.12+Ф.K5s разд.2 стл.35 стр.15+Ф.K5s разд.2 стл.35 стр.16+Ф.K5s разд.2 стл.35 стр.19+Ф.K5s разд.2 стл.35 стр.29+Ф.K5s разд.2 стл.35 сумма стр.37-38+Ф.K5s разд.2 стл.35 стр.41+Ф.K5s разд.2 стл.35 стр.46+Ф.K5s разд.2 стл.35 стр.49+Ф.K5s разд.2 стл.35 стр.52+Ф.K5s разд.2 стл.35 сумма стр.55-57+Ф.K5s разд.2 стл.35 стр.60+Ф.K5s разд.2 стл.35 стр.62+Ф.K5s разд.2 стл.35 стр.65</t>
  </si>
  <si>
    <t>Ф.K5s разд.2 стл.36 стр.66=Ф.K5s разд.2 стл.36 стр.1+Ф.K5s разд.2 стл.36 стр.10+Ф.K5s разд.2 стл.36 стр.12+Ф.K5s разд.2 стл.36 стр.15+Ф.K5s разд.2 стл.36 стр.16+Ф.K5s разд.2 стл.36 стр.19+Ф.K5s разд.2 стл.36 стр.29+Ф.K5s разд.2 стл.36 сумма стр.37-38+Ф.K5s разд.2 стл.36 стр.41+Ф.K5s разд.2 стл.36 стр.46+Ф.K5s разд.2 стл.36 стр.49+Ф.K5s разд.2 стл.36 стр.52+Ф.K5s разд.2 стл.36 сумма стр.55-57+Ф.K5s разд.2 стл.36 стр.60+Ф.K5s разд.2 стл.36 стр.62+Ф.K5s разд.2 стл.36 стр.65</t>
  </si>
  <si>
    <t>Ф.K5s разд.1 стл.1 стр.66=Ф.K5s разд.1 стл.1 стр.1+Ф.K5s разд.1 стл.1 стр.10+Ф.K5s разд.1 стл.1 стр.12+Ф.K5s разд.1 стл.1 стр.15+Ф.K5s разд.1 стл.1 стр.16+Ф.K5s разд.1 стл.1 стр.19+Ф.K5s разд.1 стл.1 стр.29+Ф.K5s разд.1 стл.1 стр.38+Ф.K5s разд.1 стл.1 стр.41+Ф.K5s разд.1 стл.1 стр.46+Ф.K5s разд.1 стл.1 стр.49+Ф.K5s разд.1 стл.1 стр.52+Ф.K5s разд.1 стл.1 сумма стр.55-57+Ф.K5s разд.1 стл.1 стр.60+Ф.K5s разд.1 стл.1 стр.62+Ф.K5s разд.1 стл.1 стр.65+Ф.K5s разд.1 стл.1 стр.37</t>
  </si>
  <si>
    <t>k5 - разд.1 стр. 66 д.б. равна сумме стр.1,10,12,15,16,19,29,37,38,41,46,49,52,55-57,60,62,65 разд.1</t>
  </si>
  <si>
    <t>Ф.K5s разд.1 стл.2 стр.66=Ф.K5s разд.1 стл.2 стр.1+Ф.K5s разд.1 стл.2 стр.10+Ф.K5s разд.1 стл.2 стр.12+Ф.K5s разд.1 стл.2 стр.15+Ф.K5s разд.1 стл.2 стр.16+Ф.K5s разд.1 стл.2 стр.19+Ф.K5s разд.1 стл.2 стр.29+Ф.K5s разд.1 стл.2 стр.38+Ф.K5s разд.1 стл.2 стр.41+Ф.K5s разд.1 стл.2 стр.46+Ф.K5s разд.1 стл.2 стр.49+Ф.K5s разд.1 стл.2 стр.52+Ф.K5s разд.1 стл.2 сумма стр.55-57+Ф.K5s разд.1 стл.2 стр.60+Ф.K5s разд.1 стл.2 стр.62+Ф.K5s разд.1 стл.2 стр.65+Ф.K5s разд.1 стл.2 стр.37</t>
  </si>
  <si>
    <t>Ф.K5s разд.1 стл.3 стр.66=Ф.K5s разд.1 стл.3 стр.1+Ф.K5s разд.1 стл.3 стр.10+Ф.K5s разд.1 стл.3 стр.12+Ф.K5s разд.1 стл.3 стр.15+Ф.K5s разд.1 стл.3 стр.16+Ф.K5s разд.1 стл.3 стр.19+Ф.K5s разд.1 стл.3 стр.29+Ф.K5s разд.1 стл.3 стр.38+Ф.K5s разд.1 стл.3 стр.41+Ф.K5s разд.1 стл.3 стр.46+Ф.K5s разд.1 стл.3 стр.49+Ф.K5s разд.1 стл.3 стр.52+Ф.K5s разд.1 стл.3 сумма стр.55-57+Ф.K5s разд.1 стл.3 стр.60+Ф.K5s разд.1 стл.3 стр.62+Ф.K5s разд.1 стл.3 стр.65+Ф.K5s разд.1 стл.3 стр.37</t>
  </si>
  <si>
    <t>Ф.K5s разд.1 стл.4 стр.66=Ф.K5s разд.1 стл.4 стр.1+Ф.K5s разд.1 стл.4 стр.10+Ф.K5s разд.1 стл.4 стр.12+Ф.K5s разд.1 стл.4 стр.15+Ф.K5s разд.1 стл.4 стр.16+Ф.K5s разд.1 стл.4 стр.19+Ф.K5s разд.1 стл.4 стр.29+Ф.K5s разд.1 стл.4 стр.38+Ф.K5s разд.1 стл.4 стр.41+Ф.K5s разд.1 стл.4 стр.46+Ф.K5s разд.1 стл.4 стр.49+Ф.K5s разд.1 стл.4 стр.52+Ф.K5s разд.1 стл.4 сумма стр.55-57+Ф.K5s разд.1 стл.4 стр.60+Ф.K5s разд.1 стл.4 стр.62+Ф.K5s разд.1 стл.4 стр.65+Ф.K5s разд.1 стл.4 стр.37</t>
  </si>
  <si>
    <t>Ф.K5s разд.1 стл.5 стр.66=Ф.K5s разд.1 стл.5 стр.1+Ф.K5s разд.1 стл.5 стр.10+Ф.K5s разд.1 стл.5 стр.12+Ф.K5s разд.1 стл.5 стр.15+Ф.K5s разд.1 стл.5 стр.16+Ф.K5s разд.1 стл.5 стр.19+Ф.K5s разд.1 стл.5 стр.29+Ф.K5s разд.1 стл.5 стр.38+Ф.K5s разд.1 стл.5 стр.41+Ф.K5s разд.1 стл.5 стр.46+Ф.K5s разд.1 стл.5 стр.49+Ф.K5s разд.1 стл.5 стр.52+Ф.K5s разд.1 стл.5 сумма стр.55-57+Ф.K5s разд.1 стл.5 стр.60+Ф.K5s разд.1 стл.5 стр.62+Ф.K5s разд.1 стл.5 стр.65+Ф.K5s разд.1 стл.5 стр.37</t>
  </si>
  <si>
    <t>Ф.K5s разд.1 стл.6 стр.66=Ф.K5s разд.1 стл.6 стр.1+Ф.K5s разд.1 стл.6 стр.10+Ф.K5s разд.1 стл.6 стр.12+Ф.K5s разд.1 стл.6 стр.15+Ф.K5s разд.1 стл.6 стр.16+Ф.K5s разд.1 стл.6 стр.19+Ф.K5s разд.1 стл.6 стр.29+Ф.K5s разд.1 стл.6 стр.38+Ф.K5s разд.1 стл.6 стр.41+Ф.K5s разд.1 стл.6 стр.46+Ф.K5s разд.1 стл.6 стр.49+Ф.K5s разд.1 стл.6 стр.52+Ф.K5s разд.1 стл.6 сумма стр.55-57+Ф.K5s разд.1 стл.6 стр.60+Ф.K5s разд.1 стл.6 стр.62+Ф.K5s разд.1 стл.6 стр.65+Ф.K5s разд.1 стл.6 стр.37</t>
  </si>
  <si>
    <t>Ф.K5s разд.1 стл.7 стр.66=Ф.K5s разд.1 стл.7 стр.1+Ф.K5s разд.1 стл.7 стр.10+Ф.K5s разд.1 стл.7 стр.12+Ф.K5s разд.1 стл.7 стр.15+Ф.K5s разд.1 стл.7 стр.16+Ф.K5s разд.1 стл.7 стр.19+Ф.K5s разд.1 стл.7 стр.29+Ф.K5s разд.1 стл.7 стр.38+Ф.K5s разд.1 стл.7 стр.41+Ф.K5s разд.1 стл.7 стр.46+Ф.K5s разд.1 стл.7 стр.49+Ф.K5s разд.1 стл.7 стр.52+Ф.K5s разд.1 стл.7 сумма стр.55-57+Ф.K5s разд.1 стл.7 стр.60+Ф.K5s разд.1 стл.7 стр.62+Ф.K5s разд.1 стл.7 стр.65+Ф.K5s разд.1 стл.7 стр.37</t>
  </si>
  <si>
    <t>Ф.K5s разд.1 стл.8 стр.66=Ф.K5s разд.1 стл.8 стр.1+Ф.K5s разд.1 стл.8 стр.10+Ф.K5s разд.1 стл.8 стр.12+Ф.K5s разд.1 стл.8 стр.15+Ф.K5s разд.1 стл.8 стр.16+Ф.K5s разд.1 стл.8 стр.19+Ф.K5s разд.1 стл.8 стр.29+Ф.K5s разд.1 стл.8 стр.38+Ф.K5s разд.1 стл.8 стр.41+Ф.K5s разд.1 стл.8 стр.46+Ф.K5s разд.1 стл.8 стр.49+Ф.K5s разд.1 стл.8 стр.52+Ф.K5s разд.1 стл.8 сумма стр.55-57+Ф.K5s разд.1 стл.8 стр.60+Ф.K5s разд.1 стл.8 стр.62+Ф.K5s разд.1 стл.8 стр.65+Ф.K5s разд.1 стл.8 стр.37</t>
  </si>
  <si>
    <t>Ф.K5s разд.1 стл.9 стр.66=Ф.K5s разд.1 стл.9 стр.1+Ф.K5s разд.1 стл.9 стр.10+Ф.K5s разд.1 стл.9 стр.12+Ф.K5s разд.1 стл.9 стр.15+Ф.K5s разд.1 стл.9 стр.16+Ф.K5s разд.1 стл.9 стр.19+Ф.K5s разд.1 стл.9 стр.29+Ф.K5s разд.1 стл.9 стр.38+Ф.K5s разд.1 стл.9 стр.41+Ф.K5s разд.1 стл.9 стр.46+Ф.K5s разд.1 стл.9 стр.49+Ф.K5s разд.1 стл.9 стр.52+Ф.K5s разд.1 стл.9 сумма стр.55-57+Ф.K5s разд.1 стл.9 стр.60+Ф.K5s разд.1 стл.9 стр.62+Ф.K5s разд.1 стл.9 стр.65+Ф.K5s разд.1 стл.9 стр.37</t>
  </si>
  <si>
    <t>Ф.K5s разд.1 стл.10 стр.66=Ф.K5s разд.1 стл.10 стр.1+Ф.K5s разд.1 стл.10 стр.10+Ф.K5s разд.1 стл.10 стр.12+Ф.K5s разд.1 стл.10 стр.15+Ф.K5s разд.1 стл.10 стр.16+Ф.K5s разд.1 стл.10 стр.19+Ф.K5s разд.1 стл.10 стр.29+Ф.K5s разд.1 стл.10 стр.38+Ф.K5s разд.1 стл.10 стр.41+Ф.K5s разд.1 стл.10 стр.46+Ф.K5s разд.1 стл.10 стр.49+Ф.K5s разд.1 стл.10 стр.52+Ф.K5s разд.1 стл.10 сумма стр.55-57+Ф.K5s разд.1 стл.10 стр.60+Ф.K5s разд.1 стл.10 стр.62+Ф.K5s разд.1 стл.10 стр.65+Ф.K5s разд.1 стл.10 стр.37</t>
  </si>
  <si>
    <t>Ф.K5s разд.1 стл.11 стр.66=Ф.K5s разд.1 стл.11 стр.1+Ф.K5s разд.1 стл.11 стр.10+Ф.K5s разд.1 стл.11 стр.12+Ф.K5s разд.1 стл.11 стр.15+Ф.K5s разд.1 стл.11 стр.16+Ф.K5s разд.1 стл.11 стр.19+Ф.K5s разд.1 стл.11 стр.29+Ф.K5s разд.1 стл.11 стр.38+Ф.K5s разд.1 стл.11 стр.41+Ф.K5s разд.1 стл.11 стр.46+Ф.K5s разд.1 стл.11 стр.49+Ф.K5s разд.1 стл.11 стр.52+Ф.K5s разд.1 стл.11 сумма стр.55-57+Ф.K5s разд.1 стл.11 стр.60+Ф.K5s разд.1 стл.11 стр.62+Ф.K5s разд.1 стл.11 стр.65+Ф.K5s разд.1 стл.11 стр.37</t>
  </si>
  <si>
    <t>Ф.K5s разд.1 стл.12 стр.66=Ф.K5s разд.1 стл.12 стр.1+Ф.K5s разд.1 стл.12 стр.10+Ф.K5s разд.1 стл.12 стр.12+Ф.K5s разд.1 стл.12 стр.15+Ф.K5s разд.1 стл.12 стр.16+Ф.K5s разд.1 стл.12 стр.19+Ф.K5s разд.1 стл.12 стр.29+Ф.K5s разд.1 стл.12 стр.38+Ф.K5s разд.1 стл.12 стр.41+Ф.K5s разд.1 стл.12 стр.46+Ф.K5s разд.1 стл.12 стр.49+Ф.K5s разд.1 стл.12 стр.52+Ф.K5s разд.1 стл.12 сумма стр.55-57+Ф.K5s разд.1 стл.12 стр.60+Ф.K5s разд.1 стл.12 стр.62+Ф.K5s разд.1 стл.12 стр.65+Ф.K5s разд.1 стл.12 стр.37</t>
  </si>
  <si>
    <t>Ф.K5s разд.1 стл.13 стр.66=Ф.K5s разд.1 стл.13 стр.1+Ф.K5s разд.1 стл.13 стр.10+Ф.K5s разд.1 стл.13 стр.12+Ф.K5s разд.1 стл.13 стр.15+Ф.K5s разд.1 стл.13 стр.16+Ф.K5s разд.1 стл.13 стр.19+Ф.K5s разд.1 стл.13 стр.29+Ф.K5s разд.1 стл.13 стр.38+Ф.K5s разд.1 стл.13 стр.41+Ф.K5s разд.1 стл.13 стр.46+Ф.K5s разд.1 стл.13 стр.49+Ф.K5s разд.1 стл.13 стр.52+Ф.K5s разд.1 стл.13 сумма стр.55-57+Ф.K5s разд.1 стл.13 стр.60+Ф.K5s разд.1 стл.13 стр.62+Ф.K5s разд.1 стл.13 стр.65+Ф.K5s разд.1 стл.13 стр.37</t>
  </si>
  <si>
    <t>Ф.K5s разд.1 стл.14 стр.66=Ф.K5s разд.1 стл.14 стр.1+Ф.K5s разд.1 стл.14 стр.10+Ф.K5s разд.1 стл.14 стр.12+Ф.K5s разд.1 стл.14 стр.15+Ф.K5s разд.1 стл.14 стр.16+Ф.K5s разд.1 стл.14 стр.19+Ф.K5s разд.1 стл.14 стр.29+Ф.K5s разд.1 стл.14 стр.38+Ф.K5s разд.1 стл.14 стр.41+Ф.K5s разд.1 стл.14 стр.46+Ф.K5s разд.1 стл.14 стр.49+Ф.K5s разд.1 стл.14 стр.52+Ф.K5s разд.1 стл.14 сумма стр.55-57+Ф.K5s разд.1 стл.14 стр.60+Ф.K5s разд.1 стл.14 стр.62+Ф.K5s разд.1 стл.14 стр.65+Ф.K5s разд.1 стл.14 стр.37</t>
  </si>
  <si>
    <t>Ф.K5s разд.1 стл.15 стр.66=Ф.K5s разд.1 стл.15 стр.1+Ф.K5s разд.1 стл.15 стр.10+Ф.K5s разд.1 стл.15 стр.12+Ф.K5s разд.1 стл.15 стр.15+Ф.K5s разд.1 стл.15 стр.16+Ф.K5s разд.1 стл.15 стр.19+Ф.K5s разд.1 стл.15 стр.29+Ф.K5s разд.1 стл.15 стр.38+Ф.K5s разд.1 стл.15 стр.41+Ф.K5s разд.1 стл.15 стр.46+Ф.K5s разд.1 стл.15 стр.49+Ф.K5s разд.1 стл.15 стр.52+Ф.K5s разд.1 стл.15 сумма стр.55-57+Ф.K5s разд.1 стл.15 стр.60+Ф.K5s разд.1 стл.15 стр.62+Ф.K5s разд.1 стл.15 стр.65+Ф.K5s разд.1 стл.15 стр.37</t>
  </si>
  <si>
    <t>Ф.K5s разд.1 стл.16 стр.66=Ф.K5s разд.1 стл.16 стр.1+Ф.K5s разд.1 стл.16 стр.10+Ф.K5s разд.1 стл.16 стр.12+Ф.K5s разд.1 стл.16 стр.15+Ф.K5s разд.1 стл.16 стр.16+Ф.K5s разд.1 стл.16 стр.19+Ф.K5s разд.1 стл.16 стр.29+Ф.K5s разд.1 стл.16 стр.38+Ф.K5s разд.1 стл.16 стр.41+Ф.K5s разд.1 стл.16 стр.46+Ф.K5s разд.1 стл.16 стр.49+Ф.K5s разд.1 стл.16 стр.52+Ф.K5s разд.1 стл.16 сумма стр.55-57+Ф.K5s разд.1 стл.16 стр.60+Ф.K5s разд.1 стл.16 стр.62+Ф.K5s разд.1 стл.16 стр.65+Ф.K5s разд.1 стл.16 стр.37</t>
  </si>
  <si>
    <t>Ф.K5s разд.1 стл.17 стр.66=Ф.K5s разд.1 стл.17 стр.1+Ф.K5s разд.1 стл.17 стр.10+Ф.K5s разд.1 стл.17 стр.12+Ф.K5s разд.1 стл.17 стр.15+Ф.K5s разд.1 стл.17 стр.16+Ф.K5s разд.1 стл.17 стр.19+Ф.K5s разд.1 стл.17 стр.29+Ф.K5s разд.1 стл.17 стр.38+Ф.K5s разд.1 стл.17 стр.41+Ф.K5s разд.1 стл.17 стр.46+Ф.K5s разд.1 стл.17 стр.49+Ф.K5s разд.1 стл.17 стр.52+Ф.K5s разд.1 стл.17 сумма стр.55-57+Ф.K5s разд.1 стл.17 стр.60+Ф.K5s разд.1 стл.17 стр.62+Ф.K5s разд.1 стл.17 стр.65+Ф.K5s разд.1 стл.17 стр.37</t>
  </si>
  <si>
    <t>Ф.K5s разд.1 стл.18 стр.66=Ф.K5s разд.1 стл.18 стр.1+Ф.K5s разд.1 стл.18 стр.10+Ф.K5s разд.1 стл.18 стр.12+Ф.K5s разд.1 стл.18 стр.15+Ф.K5s разд.1 стл.18 стр.16+Ф.K5s разд.1 стл.18 стр.19+Ф.K5s разд.1 стл.18 стр.29+Ф.K5s разд.1 стл.18 стр.38+Ф.K5s разд.1 стл.18 стр.41+Ф.K5s разд.1 стл.18 стр.46+Ф.K5s разд.1 стл.18 стр.49+Ф.K5s разд.1 стл.18 стр.52+Ф.K5s разд.1 стл.18 сумма стр.55-57+Ф.K5s разд.1 стл.18 стр.60+Ф.K5s разд.1 стл.18 стр.62+Ф.K5s разд.1 стл.18 стр.65+Ф.K5s разд.1 стл.18 стр.37</t>
  </si>
  <si>
    <t>Ф.K5s разд.1 стл.19 стр.66=Ф.K5s разд.1 стл.19 стр.1+Ф.K5s разд.1 стл.19 стр.10+Ф.K5s разд.1 стл.19 стр.12+Ф.K5s разд.1 стл.19 стр.15+Ф.K5s разд.1 стл.19 стр.16+Ф.K5s разд.1 стл.19 стр.19+Ф.K5s разд.1 стл.19 стр.29+Ф.K5s разд.1 стл.19 стр.38+Ф.K5s разд.1 стл.19 стр.41+Ф.K5s разд.1 стл.19 стр.46+Ф.K5s разд.1 стл.19 стр.49+Ф.K5s разд.1 стл.19 стр.52+Ф.K5s разд.1 стл.19 сумма стр.55-57+Ф.K5s разд.1 стл.19 стр.60+Ф.K5s разд.1 стл.19 стр.62+Ф.K5s разд.1 стл.19 стр.65+Ф.K5s разд.1 стл.19 стр.37</t>
  </si>
  <si>
    <t>Ф.K5s разд.1 стл.20 стр.66=Ф.K5s разд.1 стл.20 стр.1+Ф.K5s разд.1 стл.20 стр.10+Ф.K5s разд.1 стл.20 стр.12+Ф.K5s разд.1 стл.20 стр.15+Ф.K5s разд.1 стл.20 стр.16+Ф.K5s разд.1 стл.20 стр.19+Ф.K5s разд.1 стл.20 стр.29+Ф.K5s разд.1 стл.20 стр.38+Ф.K5s разд.1 стл.20 стр.41+Ф.K5s разд.1 стл.20 стр.46+Ф.K5s разд.1 стл.20 стр.49+Ф.K5s разд.1 стл.20 стр.52+Ф.K5s разд.1 стл.20 сумма стр.55-57+Ф.K5s разд.1 стл.20 стр.60+Ф.K5s разд.1 стл.20 стр.62+Ф.K5s разд.1 стл.20 стр.65+Ф.K5s разд.1 стл.20 стр.37</t>
  </si>
  <si>
    <t>Ф.K5s разд.1 стл.21 стр.66=Ф.K5s разд.1 стл.21 стр.1+Ф.K5s разд.1 стл.21 стр.10+Ф.K5s разд.1 стл.21 стр.12+Ф.K5s разд.1 стл.21 стр.15+Ф.K5s разд.1 стл.21 стр.16+Ф.K5s разд.1 стл.21 стр.19+Ф.K5s разд.1 стл.21 стр.29+Ф.K5s разд.1 стл.21 стр.38+Ф.K5s разд.1 стл.21 стр.41+Ф.K5s разд.1 стл.21 стр.46+Ф.K5s разд.1 стл.21 стр.49+Ф.K5s разд.1 стл.21 стр.52+Ф.K5s разд.1 стл.21 сумма стр.55-57+Ф.K5s разд.1 стл.21 стр.60+Ф.K5s разд.1 стл.21 стр.62+Ф.K5s разд.1 стл.21 стр.65+Ф.K5s разд.1 стл.21 стр.37</t>
  </si>
  <si>
    <t>Ф.K5s разд.1 стл.22 стр.66=Ф.K5s разд.1 стл.22 стр.1+Ф.K5s разд.1 стл.22 стр.10+Ф.K5s разд.1 стл.22 стр.12+Ф.K5s разд.1 стл.22 стр.15+Ф.K5s разд.1 стл.22 стр.16+Ф.K5s разд.1 стл.22 стр.19+Ф.K5s разд.1 стл.22 стр.29+Ф.K5s разд.1 стл.22 стр.38+Ф.K5s разд.1 стл.22 стр.41+Ф.K5s разд.1 стл.22 стр.46+Ф.K5s разд.1 стл.22 стр.49+Ф.K5s разд.1 стл.22 стр.52+Ф.K5s разд.1 стл.22 сумма стр.55-57+Ф.K5s разд.1 стл.22 стр.60+Ф.K5s разд.1 стл.22 стр.62+Ф.K5s разд.1 стл.22 стр.65+Ф.K5s разд.1 стл.22 стр.37</t>
  </si>
  <si>
    <t>Ф.K5s разд.1 стл.23 стр.66=Ф.K5s разд.1 стл.23 стр.1+Ф.K5s разд.1 стл.23 стр.10+Ф.K5s разд.1 стл.23 стр.12+Ф.K5s разд.1 стл.23 стр.15+Ф.K5s разд.1 стл.23 стр.16+Ф.K5s разд.1 стл.23 стр.19+Ф.K5s разд.1 стл.23 стр.29+Ф.K5s разд.1 стл.23 стр.38+Ф.K5s разд.1 стл.23 стр.41+Ф.K5s разд.1 стл.23 стр.46+Ф.K5s разд.1 стл.23 стр.49+Ф.K5s разд.1 стл.23 стр.52+Ф.K5s разд.1 стл.23 сумма стр.55-57+Ф.K5s разд.1 стл.23 стр.60+Ф.K5s разд.1 стл.23 стр.62+Ф.K5s разд.1 стл.23 стр.65+Ф.K5s разд.1 стл.23 стр.37</t>
  </si>
  <si>
    <t>Ф.K5s разд.1 стл.24 стр.66=Ф.K5s разд.1 стл.24 стр.1+Ф.K5s разд.1 стл.24 стр.10+Ф.K5s разд.1 стл.24 стр.12+Ф.K5s разд.1 стл.24 стр.15+Ф.K5s разд.1 стл.24 стр.16+Ф.K5s разд.1 стл.24 стр.19+Ф.K5s разд.1 стл.24 стр.29+Ф.K5s разд.1 стл.24 стр.38+Ф.K5s разд.1 стл.24 стр.41+Ф.K5s разд.1 стл.24 стр.46+Ф.K5s разд.1 стл.24 стр.49+Ф.K5s разд.1 стл.24 стр.52+Ф.K5s разд.1 стл.24 сумма стр.55-57+Ф.K5s разд.1 стл.24 стр.60+Ф.K5s разд.1 стл.24 стр.62+Ф.K5s разд.1 стл.24 стр.65+Ф.K5s разд.1 стл.24 стр.37</t>
  </si>
  <si>
    <t>Ф.K5s разд.1 стл.25 стр.66=Ф.K5s разд.1 стл.25 стр.1+Ф.K5s разд.1 стл.25 стр.10+Ф.K5s разд.1 стл.25 стр.12+Ф.K5s разд.1 стл.25 стр.15+Ф.K5s разд.1 стл.25 стр.16+Ф.K5s разд.1 стл.25 стр.19+Ф.K5s разд.1 стл.25 стр.29+Ф.K5s разд.1 стл.25 стр.38+Ф.K5s разд.1 стл.25 стр.41+Ф.K5s разд.1 стл.25 стр.46+Ф.K5s разд.1 стл.25 стр.49+Ф.K5s разд.1 стл.25 стр.52+Ф.K5s разд.1 стл.25 сумма стр.55-57+Ф.K5s разд.1 стл.25 стр.60+Ф.K5s разд.1 стл.25 стр.62+Ф.K5s разд.1 стл.25 стр.65+Ф.K5s разд.1 стл.25 стр.37</t>
  </si>
  <si>
    <t>Ф.K5s разд.1 стл.26 стр.66=Ф.K5s разд.1 стл.26 стр.1+Ф.K5s разд.1 стл.26 стр.10+Ф.K5s разд.1 стл.26 стр.12+Ф.K5s разд.1 стл.26 стр.15+Ф.K5s разд.1 стл.26 стр.16+Ф.K5s разд.1 стл.26 стр.19+Ф.K5s разд.1 стл.26 стр.29+Ф.K5s разд.1 стл.26 стр.38+Ф.K5s разд.1 стл.26 стр.41+Ф.K5s разд.1 стл.26 стр.46+Ф.K5s разд.1 стл.26 стр.49+Ф.K5s разд.1 стл.26 стр.52+Ф.K5s разд.1 стл.26 сумма стр.55-57+Ф.K5s разд.1 стл.26 стр.60+Ф.K5s разд.1 стл.26 стр.62+Ф.K5s разд.1 стл.26 стр.65+Ф.K5s разд.1 стл.26 стр.37</t>
  </si>
  <si>
    <t>Ф.K5s разд.2 стл.8 стр.52=Ф.K5s разд.2 сумма стл.14-17 стр.52</t>
  </si>
  <si>
    <t>Ф.K5s разд.2 стл.8 стр.53=Ф.K5s разд.2 сумма стл.14-17 стр.53</t>
  </si>
  <si>
    <t>Ф.K5s разд.2 стл.8 стр.54=Ф.K5s разд.2 сумма стл.14-17 стр.54</t>
  </si>
  <si>
    <t>Ф.K5s разд.2 стл.8 стр.55=Ф.K5s разд.2 сумма стл.14-17 стр.55</t>
  </si>
  <si>
    <t>Ф.K5s разд.2 стл.8 стр.56=Ф.K5s разд.2 сумма стл.14-17 стр.56</t>
  </si>
  <si>
    <t>Ф.K5s разд.2 стл.8 стр.57=Ф.K5s разд.2 сумма стл.14-17 стр.57</t>
  </si>
  <si>
    <t>Ф.K5s разд.2 стл.8 стр.58=Ф.K5s разд.2 сумма стл.14-17 стр.58</t>
  </si>
  <si>
    <t>Ф.K5s разд.2 стл.8 стр.59=Ф.K5s разд.2 сумма стл.14-17 стр.59</t>
  </si>
  <si>
    <t>Ф.K5s разд.2 стл.8 стр.60=Ф.K5s разд.2 сумма стл.14-17 стр.60</t>
  </si>
  <si>
    <t>Ф.K5s разд.2 стл.8 стр.61=Ф.K5s разд.2 сумма стл.14-17 стр.61</t>
  </si>
  <si>
    <t>Ф.K5s разд.2 стл.8 стр.62=Ф.K5s разд.2 сумма стл.14-17 стр.62</t>
  </si>
  <si>
    <t>Ф.K5s разд.2 стл.8 стр.63=Ф.K5s разд.2 сумма стл.14-17 стр.63</t>
  </si>
  <si>
    <t>Ф.K5s разд.2 стл.8 стр.64=Ф.K5s разд.2 сумма стл.14-17 стр.64</t>
  </si>
  <si>
    <t>Ф.K5s разд.2 стл.8 стр.65=Ф.K5s разд.2 сумма стл.14-17 стр.65</t>
  </si>
  <si>
    <t>Ф.K5s разд.2 стл.8 стр.66=Ф.K5s разд.2 сумма стл.14-17 стр.66</t>
  </si>
  <si>
    <t>Ф.K5s разд.2 стл.8 стр.67=Ф.K5s разд.2 сумма стл.14-17 стр.67</t>
  </si>
  <si>
    <t>Ф.K5s разд.2 стл.8 стр.68=Ф.K5s разд.2 сумма стл.14-17 стр.68</t>
  </si>
  <si>
    <t>Ф.K5s разд.2 стл.8 стр.69=Ф.K5s разд.2 сумма стл.14-17 стр.69</t>
  </si>
  <si>
    <t>Ф.K5s разд.2 стл.8 стр.70=Ф.K5s разд.2 сумма стл.14-17 стр.70</t>
  </si>
  <si>
    <t>Ф.K5s разд.2 стл.8 стр.71=Ф.K5s разд.2 сумма стл.14-17 стр.71</t>
  </si>
  <si>
    <t>Ф.K5s разд.2 стл.8 стр.72=Ф.K5s разд.2 сумма стл.14-17 стр.72</t>
  </si>
  <si>
    <t>Ф.K5s разд.2 стл.8 стр.73=Ф.K5s разд.2 сумма стл.14-17 стр.73</t>
  </si>
  <si>
    <t>Ф.K5s разд.2 стл.8 стр.74=Ф.K5s разд.2 сумма стл.14-17 стр.74</t>
  </si>
  <si>
    <t>Ф.K5s разд.2 стл.8 стр.75=Ф.K5s разд.2 сумма стл.14-17 стр.75</t>
  </si>
  <si>
    <t>Ф.K5s разд.2 стл.8 стр.76=Ф.K5s разд.2 сумма стл.14-17 стр.76</t>
  </si>
  <si>
    <t>Ф.K5s разд.2 стл.8 стр.77=Ф.K5s разд.2 сумма стл.14-17 стр.77</t>
  </si>
  <si>
    <t>Ф.K5s разд.2 стл.8 стр.78=Ф.K5s разд.2 сумма стл.14-17 стр.78</t>
  </si>
  <si>
    <t>Ф.K5s разд.2 стл.8 стр.79=Ф.K5s разд.2 сумма стл.14-17 стр.79</t>
  </si>
  <si>
    <t>Ф.K5s разд.2 стл.8 стр.80=Ф.K5s разд.2 сумма стл.14-17 стр.80</t>
  </si>
  <si>
    <t>Ф.K5s разд.2 стл.8 стр.81=Ф.K5s разд.2 сумма стл.14-17 стр.81</t>
  </si>
  <si>
    <t>Ф.K5s разд.2 стл.8 стр.82=Ф.K5s разд.2 сумма стл.14-17 стр.82</t>
  </si>
  <si>
    <t>Ф.K5s разд.2 стл.8 стр.83=Ф.K5s разд.2 сумма стл.14-17 стр.83</t>
  </si>
  <si>
    <t>Ф.K5s разд.2 стл.8 стр.84=Ф.K5s разд.2 сумма стл.14-17 стр.84</t>
  </si>
  <si>
    <t>Ф.K5s разд.2 стл.8 стр.85=Ф.K5s разд.2 сумма стл.14-17 стр.85</t>
  </si>
  <si>
    <t>Ф.K5s разд.2 стл.8 стр.86=Ф.K5s разд.2 сумма стл.14-17 стр.86</t>
  </si>
  <si>
    <t>Ф.K5s разд.2 стл.8 стр.87=Ф.K5s разд.2 сумма стл.14-17 стр.87</t>
  </si>
  <si>
    <t>Ф.K5s разд.2 стл.8 стр.88=Ф.K5s разд.2 сумма стл.14-17 стр.88</t>
  </si>
  <si>
    <t>Ф.K5s разд.2 стл.8 стр.89=Ф.K5s разд.2 сумма стл.14-17 стр.89</t>
  </si>
  <si>
    <t>Ф.K5s разд.2 стл.8 стр.90=Ф.K5s разд.2 сумма стл.14-17 стр.90</t>
  </si>
  <si>
    <t>Ф.K5s разд.2 стл.8 стр.91=Ф.K5s разд.2 сумма стл.14-17 стр.91</t>
  </si>
  <si>
    <t>Ф.K5s разд.2 стл.8 стр.92=Ф.K5s разд.2 сумма стл.14-17 стр.92</t>
  </si>
  <si>
    <t>Ф.K5s разд.1 стл.1 стр.1=Ф.K5s разд.1 сумма стл.3-7 стр.1</t>
  </si>
  <si>
    <t>k5 - разд.1 гр.1 д.б. равна сумме гр.3-7 раздела 1</t>
  </si>
  <si>
    <t>Ф.K5s разд.1 стл.1 стр.2=Ф.K5s разд.1 сумма стл.3-7 стр.2</t>
  </si>
  <si>
    <t>Ф.K5s разд.1 стл.1 стр.3=Ф.K5s разд.1 сумма стл.3-7 стр.3</t>
  </si>
  <si>
    <t>Ф.K5s разд.1 стл.1 стр.4=Ф.K5s разд.1 сумма стл.3-7 стр.4</t>
  </si>
  <si>
    <t>Ф.K5s разд.1 стл.1 стр.5=Ф.K5s разд.1 сумма стл.3-7 стр.5</t>
  </si>
  <si>
    <t>Ф.K5s разд.1 стл.1 стр.6=Ф.K5s разд.1 сумма стл.3-7 стр.6</t>
  </si>
  <si>
    <t>Ф.K5s разд.1 стл.1 стр.7=Ф.K5s разд.1 сумма стл.3-7 стр.7</t>
  </si>
  <si>
    <t>Ф.K5s разд.1 стл.1 стр.8=Ф.K5s разд.1 сумма стл.3-7 стр.8</t>
  </si>
  <si>
    <t>Ф.K5s разд.1 стл.1 стр.9=Ф.K5s разд.1 сумма стл.3-7 стр.9</t>
  </si>
  <si>
    <t>Ф.K5s разд.1 стл.1 стр.10=Ф.K5s разд.1 сумма стл.3-7 стр.10</t>
  </si>
  <si>
    <t>Ф.K5s разд.1 стл.1 стр.11=Ф.K5s разд.1 сумма стл.3-7 стр.11</t>
  </si>
  <si>
    <t>Ф.K5s разд.1 стл.1 стр.12=Ф.K5s разд.1 сумма стл.3-7 стр.12</t>
  </si>
  <si>
    <t>Ф.K5s разд.1 стл.1 стр.13=Ф.K5s разд.1 сумма стл.3-7 стр.13</t>
  </si>
  <si>
    <t>Ф.K5s разд.1 стл.1 стр.14=Ф.K5s разд.1 сумма стл.3-7 стр.14</t>
  </si>
  <si>
    <t>Ф.K5s разд.1 стл.1 стр.15=Ф.K5s разд.1 сумма стл.3-7 стр.15</t>
  </si>
  <si>
    <t>Ф.K5s разд.1 стл.1 стр.16=Ф.K5s разд.1 сумма стл.3-7 стр.16</t>
  </si>
  <si>
    <t>Ф.K5s разд.1 стл.1 стр.17=Ф.K5s разд.1 сумма стл.3-7 стр.17</t>
  </si>
  <si>
    <t>Ф.K5s разд.1 стл.1 стр.18=Ф.K5s разд.1 сумма стл.3-7 стр.18</t>
  </si>
  <si>
    <t>Ф.K5s разд.1 стл.1 стр.19=Ф.K5s разд.1 сумма стл.3-7 стр.19</t>
  </si>
  <si>
    <t>Ф.K5s разд.1 стл.1 стр.20=Ф.K5s разд.1 сумма стл.3-7 стр.20</t>
  </si>
  <si>
    <t>Ф.K5s разд.1 стл.1 стр.21=Ф.K5s разд.1 сумма стл.3-7 стр.21</t>
  </si>
  <si>
    <t>Ф.K5s разд.1 стл.1 стр.22=Ф.K5s разд.1 сумма стл.3-7 стр.22</t>
  </si>
  <si>
    <t>Ф.K5s разд.1 стл.1 стр.23=Ф.K5s разд.1 сумма стл.3-7 стр.23</t>
  </si>
  <si>
    <t>Ф.K5s разд.1 стл.1 стр.24=Ф.K5s разд.1 сумма стл.3-7 стр.24</t>
  </si>
  <si>
    <t>Ф.K5s разд.1 стл.1 стр.25=Ф.K5s разд.1 сумма стл.3-7 стр.25</t>
  </si>
  <si>
    <t>Ф.K5s разд.1 стл.1 стр.26=Ф.K5s разд.1 сумма стл.3-7 стр.26</t>
  </si>
  <si>
    <t>Ф.K5s разд.1 стл.1 стр.27=Ф.K5s разд.1 сумма стл.3-7 стр.27</t>
  </si>
  <si>
    <t>Ф.K5s разд.1 стл.1 стр.28=Ф.K5s разд.1 сумма стл.3-7 стр.28</t>
  </si>
  <si>
    <t>Ф.K5s разд.1 стл.1 стр.29=Ф.K5s разд.1 сумма стл.3-7 стр.29</t>
  </si>
  <si>
    <t>Ф.K5s разд.1 стл.1 стр.30=Ф.K5s разд.1 сумма стл.3-7 стр.30</t>
  </si>
  <si>
    <t>Ф.K5s разд.1 стл.1 стр.31=Ф.K5s разд.1 сумма стл.3-7 стр.31</t>
  </si>
  <si>
    <t>Ф.K5s разд.1 стл.1 стр.32=Ф.K5s разд.1 сумма стл.3-7 стр.32</t>
  </si>
  <si>
    <t>Ф.K5s разд.1 стл.1 стр.33=Ф.K5s разд.1 сумма стл.3-7 стр.33</t>
  </si>
  <si>
    <t>Ф.K5s разд.1 стл.1 стр.34=Ф.K5s разд.1 сумма стл.3-7 стр.34</t>
  </si>
  <si>
    <t>Ф.K5s разд.1 стл.1 стр.35=Ф.K5s разд.1 сумма стл.3-7 стр.35</t>
  </si>
  <si>
    <t>Ф.K5s разд.1 стл.1 стр.36=Ф.K5s разд.1 сумма стл.3-7 стр.36</t>
  </si>
  <si>
    <t>Ф.K5s разд.1 стл.1 стр.37=Ф.K5s разд.1 сумма стл.3-7 стр.37</t>
  </si>
  <si>
    <t>Ф.K5s разд.1 стл.1 стр.38=Ф.K5s разд.1 сумма стл.3-7 стр.38</t>
  </si>
  <si>
    <t>Ф.K5s разд.1 стл.1 стр.39=Ф.K5s разд.1 сумма стл.3-7 стр.39</t>
  </si>
  <si>
    <t>Ф.K5s разд.1 стл.1 стр.40=Ф.K5s разд.1 сумма стл.3-7 стр.40</t>
  </si>
  <si>
    <t>Ф.K5s разд.1 стл.1 стр.41=Ф.K5s разд.1 сумма стл.3-7 стр.41</t>
  </si>
  <si>
    <t>Ф.K5s разд.1 стл.1 стр.42=Ф.K5s разд.1 сумма стл.3-7 стр.42</t>
  </si>
  <si>
    <t>Ф.K5s разд.1 стл.1 стр.43=Ф.K5s разд.1 сумма стл.3-7 стр.43</t>
  </si>
  <si>
    <t>Ф.K5s разд.1 стл.1 стр.44=Ф.K5s разд.1 сумма стл.3-7 стр.44</t>
  </si>
  <si>
    <t>Ф.K5s разд.1 стл.1 стр.45=Ф.K5s разд.1 сумма стл.3-7 стр.45</t>
  </si>
  <si>
    <t>Ф.K5s разд.1 стл.1 стр.46=Ф.K5s разд.1 сумма стл.3-7 стр.46</t>
  </si>
  <si>
    <t>Ф.K5s разд.1 стл.1 стр.47=Ф.K5s разд.1 сумма стл.3-7 стр.47</t>
  </si>
  <si>
    <t>Ф.K5s разд.1 стл.1 стр.48=Ф.K5s разд.1 сумма стл.3-7 стр.48</t>
  </si>
  <si>
    <t>Ф.K5s разд.1 стл.1 стр.49=Ф.K5s разд.1 сумма стл.3-7 стр.49</t>
  </si>
  <si>
    <t>Ф.K5s разд.1 стл.1 стр.50=Ф.K5s разд.1 сумма стл.3-7 стр.50</t>
  </si>
  <si>
    <t>Ф.K5s разд.1 стл.1 стр.47=Ф.K5s разд.2 стл.1 стр.47</t>
  </si>
  <si>
    <t>Ф.K5s разд.1 стл.1 стр.48=Ф.K5s разд.2 стл.1 стр.48</t>
  </si>
  <si>
    <t>Ф.K5s разд.1 стл.1 стр.49=Ф.K5s разд.2 стл.1 стр.49</t>
  </si>
  <si>
    <t>Ф.K5s разд.1 стл.1 стр.50=Ф.K5s разд.2 стл.1 стр.50</t>
  </si>
  <si>
    <t>Ф.K5s разд.1 стл.1 стр.51=Ф.K5s разд.2 стл.1 стр.51</t>
  </si>
  <si>
    <t>Ф.K5s разд.1 стл.1 стр.52=Ф.K5s разд.2 стл.1 стр.52</t>
  </si>
  <si>
    <t>Ф.K5s разд.1 стл.1 стр.53=Ф.K5s разд.2 стл.1 стр.53</t>
  </si>
  <si>
    <t>Ф.K5s разд.1 стл.1 стр.54=Ф.K5s разд.2 стл.1 стр.54</t>
  </si>
  <si>
    <t>Ф.K5s разд.1 стл.1 стр.55=Ф.K5s разд.2 стл.1 стр.55</t>
  </si>
  <si>
    <t>Ф.K5s разд.1 стл.1 стр.56=Ф.K5s разд.2 стл.1 стр.56</t>
  </si>
  <si>
    <t>Ф.K5s разд.1 стл.1 стр.57=Ф.K5s разд.2 стл.1 стр.57</t>
  </si>
  <si>
    <t>Ф.K5s разд.1 стл.1 стр.58=Ф.K5s разд.2 стл.1 стр.58</t>
  </si>
  <si>
    <t>Ф.K5s разд.1 стл.1 стр.59=Ф.K5s разд.2 стл.1 стр.59</t>
  </si>
  <si>
    <t>Ф.K5s разд.1 стл.1 стр.60=Ф.K5s разд.2 стл.1 стр.60</t>
  </si>
  <si>
    <t>Ф.K5s разд.1 стл.1 стр.61=Ф.K5s разд.2 стл.1 стр.61</t>
  </si>
  <si>
    <t>Ф.K5s разд.1 стл.1 стр.62=Ф.K5s разд.2 стл.1 стр.62</t>
  </si>
  <si>
    <t>Ф.K5s разд.1 стл.1 стр.63=Ф.K5s разд.2 стл.1 стр.63</t>
  </si>
  <si>
    <t>Ф.K5s разд.1 стл.1 стр.64=Ф.K5s разд.2 стл.1 стр.64</t>
  </si>
  <si>
    <t>Ф.K5s разд.1 стл.1 стр.65=Ф.K5s разд.2 стл.1 стр.65</t>
  </si>
  <si>
    <t>Ф.K5s разд.1 стл.1 стр.66=Ф.K5s разд.2 стл.1 стр.66</t>
  </si>
  <si>
    <t>Ф.K5s разд.1 стл.1 стр.67=Ф.K5s разд.2 стл.1 стр.67</t>
  </si>
  <si>
    <t>Ф.K5s разд.1 стл.1 стр.68=Ф.K5s разд.2 стл.1 стр.68</t>
  </si>
  <si>
    <t>Ф.K5s разд.1 стл.1 стр.69=Ф.K5s разд.2 стл.1 стр.69</t>
  </si>
  <si>
    <t>Ф.K5s разд.1 стл.1 стр.70=Ф.K5s разд.2 стл.1 стр.70</t>
  </si>
  <si>
    <t>Ф.K5s разд.1 стл.1 стр.71=Ф.K5s разд.2 стл.1 стр.71</t>
  </si>
  <si>
    <t>Ф.K5s разд.1 стл.1 стр.72=Ф.K5s разд.2 стл.1 стр.72</t>
  </si>
  <si>
    <t>Ф.K5s разд.1 стл.1 стр.73=Ф.K5s разд.2 стл.1 стр.73</t>
  </si>
  <si>
    <t>Ф.K5s разд.1 стл.1 стр.74=Ф.K5s разд.2 стл.1 стр.74</t>
  </si>
  <si>
    <t>Ф.K5s разд.1 стл.1 стр.75=Ф.K5s разд.2 стл.1 стр.75</t>
  </si>
  <si>
    <t>Ф.K5s разд.1 стл.1 стр.76=Ф.K5s разд.2 стл.1 стр.76</t>
  </si>
  <si>
    <t>Ф.K5s разд.1 стл.1 стр.77=Ф.K5s разд.2 стл.1 стр.77</t>
  </si>
  <si>
    <t>Ф.K5s разд.1 стл.1 стр.78=Ф.K5s разд.2 стл.1 стр.78</t>
  </si>
  <si>
    <t>Ф.K5s разд.1 стл.1 стр.79=Ф.K5s разд.2 стл.1 стр.79</t>
  </si>
  <si>
    <t>Ф.K5s разд.1 стл.1 стр.80=Ф.K5s разд.2 стл.1 стр.80</t>
  </si>
  <si>
    <t>Ф.K5s разд.1 стл.1 стр.81=Ф.K5s разд.2 стл.1 стр.81</t>
  </si>
  <si>
    <t>Ф.K5s разд.1 стл.1 стр.82=Ф.K5s разд.2 стл.1 стр.82</t>
  </si>
  <si>
    <t>Ф.K5s разд.1 стл.1 стр.83=Ф.K5s разд.2 стл.1 стр.83</t>
  </si>
  <si>
    <t>Ф.K5s разд.1 стл.1 стр.84=Ф.K5s разд.2 стл.1 стр.84</t>
  </si>
  <si>
    <t>Ф.K5s разд.1 стл.1 стр.85=Ф.K5s разд.2 стл.1 стр.85</t>
  </si>
  <si>
    <t>Ф.K5s разд.1 стл.1 стр.86=Ф.K5s разд.2 стл.1 стр.86</t>
  </si>
  <si>
    <t>Ф.K5s разд.1 стл.1 стр.87=Ф.K5s разд.2 стл.1 стр.87</t>
  </si>
  <si>
    <t>Ф.K5s разд.1 стл.1 стр.88=Ф.K5s разд.2 стл.1 стр.88</t>
  </si>
  <si>
    <t>Ф.K5s разд.1 стл.1 стр.89=Ф.K5s разд.2 стл.1 стр.89</t>
  </si>
  <si>
    <t>Ф.K5s разд.1 стл.1 стр.90=Ф.K5s разд.2 стл.1 стр.90</t>
  </si>
  <si>
    <t>Ф.K5s разд.1 стл.1 стр.91=Ф.K5s разд.2 стл.1 стр.91</t>
  </si>
  <si>
    <t>Ф.K5s разд.1 стл.1 стр.92=Ф.K5s разд.2 стл.1 стр.92</t>
  </si>
  <si>
    <t>Ф.K5s разд.1 стл.1 стр.1=Ф.K5s разд.2 стл.1 стр.1</t>
  </si>
  <si>
    <t>Ф.K5s разд.1 стл.1 стр.2=Ф.K5s разд.2 стл.1 стр.2</t>
  </si>
  <si>
    <t>Ф.K5s разд.1 стл.1 стр.3=Ф.K5s разд.2 стл.1 стр.3</t>
  </si>
  <si>
    <t>Ф.K5s разд.1 стл.1 стр.4=Ф.K5s разд.2 стл.1 стр.4</t>
  </si>
  <si>
    <t>Ф.K5s разд.1 стл.1 стр.5=Ф.K5s разд.2 стл.1 стр.5</t>
  </si>
  <si>
    <t>Ф.K5s разд.1 стл.1 стр.35=Ф.K5s разд.2 стл.1 стр.35</t>
  </si>
  <si>
    <t>Ф.K5s разд.1 стл.1 стр.36=Ф.K5s разд.2 стл.1 стр.36</t>
  </si>
  <si>
    <t>Ф.K5s разд.1 стл.1 стр.37=Ф.K5s разд.2 стл.1 стр.37</t>
  </si>
  <si>
    <t>Ф.K5s разд.1 стл.1 стр.38=Ф.K5s разд.2 стл.1 стр.38</t>
  </si>
  <si>
    <t>Ф.K5s разд.1 стл.1 стр.31=Ф.K5s разд.2 стл.1 стр.31</t>
  </si>
  <si>
    <t>Ф.K5s разд.1 стл.1 стр.32=Ф.K5s разд.2 стл.1 стр.32</t>
  </si>
  <si>
    <t>Ф.K5s разд.1 стл.1 стр.33=Ф.K5s разд.2 стл.1 стр.33</t>
  </si>
  <si>
    <t>Ф.K5s разд.1 стл.1 стр.34=Ф.K5s разд.2 стл.1 стр.34</t>
  </si>
  <si>
    <t>Ф.K5s разд.1 стл.1 стр.26=Ф.K5s разд.2 стл.1 стр.26</t>
  </si>
  <si>
    <t>Ф.K5s разд.1 стл.1 стр.27=Ф.K5s разд.2 стл.1 стр.27</t>
  </si>
  <si>
    <t>Ф.K5s разд.1 стл.1 стр.28=Ф.K5s разд.2 стл.1 стр.28</t>
  </si>
  <si>
    <t>Ф.K5s разд.1 стл.1 стр.29=Ф.K5s разд.2 стл.1 стр.29</t>
  </si>
  <si>
    <t>Ф.K5s разд.1 стл.1 стр.30=Ф.K5s разд.2 стл.1 стр.30</t>
  </si>
  <si>
    <t>Ф.K5s разд.1 стл.1 стр.22=Ф.K5s разд.2 стл.1 стр.22</t>
  </si>
  <si>
    <t>Ф.K5s разд.1 стл.1 стр.23=Ф.K5s разд.2 стл.1 стр.23</t>
  </si>
  <si>
    <t>Ф.K5s разд.1 стл.1 стр.24=Ф.K5s разд.2 стл.1 стр.24</t>
  </si>
  <si>
    <t>Ф.K5s разд.1 стл.1 стр.25=Ф.K5s разд.2 стл.1 стр.25</t>
  </si>
  <si>
    <t>Ф.K5s разд.1 стл.1 стр.17=Ф.K5s разд.2 стл.1 стр.17</t>
  </si>
  <si>
    <t>Ф.K5s разд.1 стл.1 стр.18=Ф.K5s разд.2 стл.1 стр.18</t>
  </si>
  <si>
    <t>Ф.K5s разд.1 стл.1 стр.19=Ф.K5s разд.2 стл.1 стр.19</t>
  </si>
  <si>
    <t>Ф.K5s разд.1 стл.1 стр.20=Ф.K5s разд.2 стл.1 стр.20</t>
  </si>
  <si>
    <t>Ф.K5s разд.1 стл.1 стр.21=Ф.K5s разд.2 стл.1 стр.21</t>
  </si>
  <si>
    <t>Ф.K5s разд.1 стл.1 стр.12=Ф.K5s разд.2 стл.1 стр.12</t>
  </si>
  <si>
    <t>Ф.K5s разд.1 стл.1 стр.13=Ф.K5s разд.2 стл.1 стр.13</t>
  </si>
  <si>
    <t>Ф.K5s разд.1 стл.1 стр.14=Ф.K5s разд.2 стл.1 стр.14</t>
  </si>
  <si>
    <t>Ф.K5s разд.1 стл.1 стр.15=Ф.K5s разд.2 стл.1 стр.15</t>
  </si>
  <si>
    <t>Ф.K5s разд.1 стл.1 стр.16=Ф.K5s разд.2 стл.1 стр.16</t>
  </si>
  <si>
    <t>Ф.K5s разд.1 стл.1 стр.6=Ф.K5s разд.2 стл.1 стр.6</t>
  </si>
  <si>
    <t>Ф.K5s разд.1 стл.1 стр.7=Ф.K5s разд.2 стл.1 стр.7</t>
  </si>
  <si>
    <t>Ф.K5s разд.1 стл.1 стр.8=Ф.K5s разд.2 стл.1 стр.8</t>
  </si>
  <si>
    <t>Ф.K5s разд.1 стл.1 стр.9=Ф.K5s разд.2 стл.1 стр.9</t>
  </si>
  <si>
    <t>Ф.K5s разд.1 стл.1 стр.10=Ф.K5s разд.2 стл.1 стр.10</t>
  </si>
  <si>
    <t>Ф.K5s разд.1 стл.1 стр.11=Ф.K5s разд.2 стл.1 стр.11</t>
  </si>
  <si>
    <t>Ф.K5s разд.2 стл.19 стр.1&gt;=Ф.K5s разд.2 сумма стл.20-21 стр.1</t>
  </si>
  <si>
    <t>k5 - разд.2 гр.19 для строк с 1 по 92 д.б. &gt;= разд.2 суммы граф 20+21 для строк с 1 по 92</t>
  </si>
  <si>
    <t>Ф.K5s разд.2 стл.19 стр.2&gt;=Ф.K5s разд.2 сумма стл.20-21 стр.2</t>
  </si>
  <si>
    <t>Ф.K5s разд.2 стл.19 стр.3&gt;=Ф.K5s разд.2 сумма стл.20-21 стр.3</t>
  </si>
  <si>
    <t>Ф.K5s разд.2 стл.19 стр.4&gt;=Ф.K5s разд.2 сумма стл.20-21 стр.4</t>
  </si>
  <si>
    <t>Ф.K5s разд.2 стл.19 стр.5&gt;=Ф.K5s разд.2 сумма стл.20-21 стр.5</t>
  </si>
  <si>
    <t>Ф.K5s разд.2 стл.19 стр.6&gt;=Ф.K5s разд.2 сумма стл.20-21 стр.6</t>
  </si>
  <si>
    <t>Ф.K5s разд.2 стл.19 стр.7&gt;=Ф.K5s разд.2 сумма стл.20-21 стр.7</t>
  </si>
  <si>
    <t>Ф.K5s разд.2 стл.19 стр.8&gt;=Ф.K5s разд.2 сумма стл.20-21 стр.8</t>
  </si>
  <si>
    <t>Ф.K5s разд.2 стл.19 стр.9&gt;=Ф.K5s разд.2 сумма стл.20-21 стр.9</t>
  </si>
  <si>
    <t>Ф.K5s разд.2 стл.19 стр.10&gt;=Ф.K5s разд.2 сумма стл.20-21 стр.10</t>
  </si>
  <si>
    <t>Ф.K5s разд.2 стл.19 стр.11&gt;=Ф.K5s разд.2 сумма стл.20-21 стр.11</t>
  </si>
  <si>
    <t>Ф.K5s разд.2 стл.19 стр.12&gt;=Ф.K5s разд.2 сумма стл.20-21 стр.12</t>
  </si>
  <si>
    <t>Ф.K5s разд.2 стл.19 стр.13&gt;=Ф.K5s разд.2 сумма стл.20-21 стр.13</t>
  </si>
  <si>
    <t>Ф.K5s разд.2 стл.19 стр.14&gt;=Ф.K5s разд.2 сумма стл.20-21 стр.14</t>
  </si>
  <si>
    <t>Ф.K5s разд.2 стл.19 стр.15&gt;=Ф.K5s разд.2 сумма стл.20-21 стр.15</t>
  </si>
  <si>
    <t>Ф.K5s разд.2 стл.19 стр.16&gt;=Ф.K5s разд.2 сумма стл.20-21 стр.16</t>
  </si>
  <si>
    <t>Ф.K5s разд.2 стл.19 стр.17&gt;=Ф.K5s разд.2 сумма стл.20-21 стр.17</t>
  </si>
  <si>
    <t>Ф.K5s разд.2 стл.19 стр.18&gt;=Ф.K5s разд.2 сумма стл.20-21 стр.18</t>
  </si>
  <si>
    <t>Ф.K5s разд.2 стл.19 стр.19&gt;=Ф.K5s разд.2 сумма стл.20-21 стр.19</t>
  </si>
  <si>
    <t>Ф.K5s разд.1 стл.1 стр.49=Ф.K5s разд.1 сумма стл.17-20 стр.49</t>
  </si>
  <si>
    <t>Ф.K5s разд.1 стл.1 стр.50=Ф.K5s разд.1 сумма стл.17-20 стр.50</t>
  </si>
  <si>
    <t>Ф.K5s разд.1 стл.1 стр.51=Ф.K5s разд.1 сумма стл.17-20 стр.51</t>
  </si>
  <si>
    <t>Ф.K5s разд.1 стл.1 стр.52=Ф.K5s разд.1 сумма стл.17-20 стр.52</t>
  </si>
  <si>
    <t>Ф.K5s разд.1 стл.1 стр.53=Ф.K5s разд.1 сумма стл.17-20 стр.53</t>
  </si>
  <si>
    <t>Ф.K5s разд.1 стл.1 стр.54=Ф.K5s разд.1 сумма стл.17-20 стр.54</t>
  </si>
  <si>
    <t>Ф.K5s разд.1 стл.1 стр.55=Ф.K5s разд.1 сумма стл.17-20 стр.55</t>
  </si>
  <si>
    <t>Ф.K5s разд.1 стл.1 стр.56=Ф.K5s разд.1 сумма стл.17-20 стр.56</t>
  </si>
  <si>
    <t>Ф.K5s разд.1 стл.1 стр.57=Ф.K5s разд.1 сумма стл.17-20 стр.57</t>
  </si>
  <si>
    <t>Ф.K5s разд.1 стл.1 стр.58=Ф.K5s разд.1 сумма стл.17-20 стр.58</t>
  </si>
  <si>
    <t>Ф.K5s разд.1 стл.1 стр.59=Ф.K5s разд.1 сумма стл.17-20 стр.59</t>
  </si>
  <si>
    <t>Ф.K5s разд.1 стл.1 стр.60=Ф.K5s разд.1 сумма стл.17-20 стр.60</t>
  </si>
  <si>
    <t>Ф.K5s разд.1 стл.1 стр.61=Ф.K5s разд.1 сумма стл.17-20 стр.61</t>
  </si>
  <si>
    <t>Ф.K5s разд.1 стл.1 стр.62=Ф.K5s разд.1 сумма стл.17-20 стр.62</t>
  </si>
  <si>
    <t>Ф.K5s разд.1 стл.1 стр.63=Ф.K5s разд.1 сумма стл.17-20 стр.63</t>
  </si>
  <si>
    <t>Ф.K5s разд.1 стл.1 стр.64=Ф.K5s разд.1 сумма стл.17-20 стр.64</t>
  </si>
  <si>
    <t>Ф.K5s разд.1 стл.1 стр.65=Ф.K5s разд.1 сумма стл.17-20 стр.65</t>
  </si>
  <si>
    <t>Ф.K5s разд.1 стл.1 стр.66=Ф.K5s разд.1 сумма стл.17-20 стр.66</t>
  </si>
  <si>
    <t>Ф.K5s разд.1 стл.1 стр.67=Ф.K5s разд.1 сумма стл.17-20 стр.67</t>
  </si>
  <si>
    <t>Ф.K5s разд.1 стл.1 стр.68=Ф.K5s разд.1 сумма стл.17-20 стр.68</t>
  </si>
  <si>
    <t>Ф.K5s разд.1 стл.1 стр.69=Ф.K5s разд.1 сумма стл.17-20 стр.69</t>
  </si>
  <si>
    <t>Ф.K5s разд.1 стл.1 стр.70=Ф.K5s разд.1 сумма стл.17-20 стр.70</t>
  </si>
  <si>
    <t>Ф.K5s разд.1 стл.1 стр.71=Ф.K5s разд.1 сумма стл.17-20 стр.71</t>
  </si>
  <si>
    <t>Ф.K5s разд.1 стл.1 стр.72=Ф.K5s разд.1 сумма стл.17-20 стр.72</t>
  </si>
  <si>
    <t>Ф.K5s разд.1 стл.1 стр.73=Ф.K5s разд.1 сумма стл.17-20 стр.73</t>
  </si>
  <si>
    <t>Ф.K5s разд.1 стл.1 стр.74=Ф.K5s разд.1 сумма стл.17-20 стр.74</t>
  </si>
  <si>
    <t>Ф.K5s разд.1 стл.1 стр.75=Ф.K5s разд.1 сумма стл.17-20 стр.75</t>
  </si>
  <si>
    <t>Ф.K5s разд.1 стл.1 стр.76=Ф.K5s разд.1 сумма стл.17-20 стр.76</t>
  </si>
  <si>
    <t>Ф.K5s разд.1 стл.1 стр.77=Ф.K5s разд.1 сумма стл.17-20 стр.77</t>
  </si>
  <si>
    <t>Ф.K5s разд.1 стл.1 стр.78=Ф.K5s разд.1 сумма стл.17-20 стр.78</t>
  </si>
  <si>
    <t>Ф.K5s разд.1 стл.1 стр.79=Ф.K5s разд.1 сумма стл.17-20 стр.79</t>
  </si>
  <si>
    <t>Ф.K5s разд.1 стл.1 стр.80=Ф.K5s разд.1 сумма стл.17-20 стр.80</t>
  </si>
  <si>
    <t>Ф.K5s разд.1 стл.1 стр.81=Ф.K5s разд.1 сумма стл.17-20 стр.81</t>
  </si>
  <si>
    <t>Ф.K5s разд.1 стл.1 стр.82=Ф.K5s разд.1 сумма стл.17-20 стр.82</t>
  </si>
  <si>
    <t>Ф.K5s разд.1 стл.1 стр.83=Ф.K5s разд.1 сумма стл.17-20 стр.83</t>
  </si>
  <si>
    <t>Ф.K5s разд.1 стл.1 стр.84=Ф.K5s разд.1 сумма стл.17-20 стр.84</t>
  </si>
  <si>
    <t>Ф.K5s разд.1 стл.1 стр.85=Ф.K5s разд.1 сумма стл.17-20 стр.85</t>
  </si>
  <si>
    <t>Ф.K5s разд.1 стл.1 стр.86=Ф.K5s разд.1 сумма стл.17-20 стр.86</t>
  </si>
  <si>
    <t>Ф.K5s разд.1 стл.1 стр.87=Ф.K5s разд.1 сумма стл.17-20 стр.87</t>
  </si>
  <si>
    <t>Ф.K5s разд.1 стл.1 стр.88=Ф.K5s разд.1 сумма стл.17-20 стр.88</t>
  </si>
  <si>
    <t>Ф.K5s разд.1 стл.1 стр.89=Ф.K5s разд.1 сумма стл.17-20 стр.89</t>
  </si>
  <si>
    <t>Ф.K5s разд.1 стл.1 стр.90=Ф.K5s разд.1 сумма стл.17-20 стр.90</t>
  </si>
  <si>
    <t>Ф.K5s разд.1 стл.1 стр.91=Ф.K5s разд.1 сумма стл.17-20 стр.91</t>
  </si>
  <si>
    <t>Ф.K5s разд.1 стл.1 стр.92=Ф.K5s разд.1 сумма стл.17-20 стр.92</t>
  </si>
  <si>
    <t>Ф.K5s разд.1 стл.1 стр.75&lt;=Ф.K5s разд.1 стл.1 стр.74</t>
  </si>
  <si>
    <t>k5 - разд.1 строка 75 из строки 74</t>
  </si>
  <si>
    <t>Ф.K5s разд.1 стл.2 стр.75&lt;=Ф.K5s разд.1 стл.2 стр.74</t>
  </si>
  <si>
    <t>Ф.K5s разд.1 стл.3 стр.75&lt;=Ф.K5s разд.1 стл.3 стр.74</t>
  </si>
  <si>
    <t>Ф.K5s разд.1 стл.4 стр.75&lt;=Ф.K5s разд.1 стл.4 стр.74</t>
  </si>
  <si>
    <t>Ф.K5s разд.1 стл.5 стр.75&lt;=Ф.K5s разд.1 стл.5 стр.74</t>
  </si>
  <si>
    <t>Ф.K5s разд.1 стл.6 стр.75&lt;=Ф.K5s разд.1 стл.6 стр.74</t>
  </si>
  <si>
    <t>Ф.K5s разд.1 стл.7 стр.75&lt;=Ф.K5s разд.1 стл.7 стр.74</t>
  </si>
  <si>
    <t>Ф.K5s разд.1 стл.8 стр.75&lt;=Ф.K5s разд.1 стл.8 стр.74</t>
  </si>
  <si>
    <t>Ф.K5s разд.1 стл.9 стр.75&lt;=Ф.K5s разд.1 стл.9 стр.74</t>
  </si>
  <si>
    <t>Ф.K5s разд.1 стл.10 стр.75&lt;=Ф.K5s разд.1 стл.10 стр.74</t>
  </si>
  <si>
    <t>Ф.K5s разд.1 стл.11 стр.75&lt;=Ф.K5s разд.1 стл.11 стр.74</t>
  </si>
  <si>
    <t>Ф.K5s разд.1 стл.12 стр.75&lt;=Ф.K5s разд.1 стл.12 стр.74</t>
  </si>
  <si>
    <t>Ф.K5s разд.1 стл.13 стр.75&lt;=Ф.K5s разд.1 стл.13 стр.74</t>
  </si>
  <si>
    <t>Ф.K5s разд.1 стл.14 стр.75&lt;=Ф.K5s разд.1 стл.14 стр.74</t>
  </si>
  <si>
    <t>Ф.K5s разд.1 стл.15 стр.75&lt;=Ф.K5s разд.1 стл.15 стр.74</t>
  </si>
  <si>
    <t>Ф.K5s разд.1 стл.16 стр.75&lt;=Ф.K5s разд.1 стл.16 стр.74</t>
  </si>
  <si>
    <t>Ф.K5s разд.1 стл.17 стр.75&lt;=Ф.K5s разд.1 стл.17 стр.74</t>
  </si>
  <si>
    <t>Ф.K5s разд.1 стл.18 стр.75&lt;=Ф.K5s разд.1 стл.18 стр.74</t>
  </si>
  <si>
    <t>Ф.K5s разд.1 стл.19 стр.75&lt;=Ф.K5s разд.1 стл.19 стр.74</t>
  </si>
  <si>
    <t>Ф.K5s разд.1 стл.20 стр.75&lt;=Ф.K5s разд.1 стл.20 стр.74</t>
  </si>
  <si>
    <t>Ф.K5s разд.1 стл.21 стр.75&lt;=Ф.K5s разд.1 стл.21 стр.74</t>
  </si>
  <si>
    <t>Ф.K5s разд.1 стл.22 стр.75&lt;=Ф.K5s разд.1 стл.22 стр.74</t>
  </si>
  <si>
    <t>Ф.K5s разд.1 стл.23 стр.75&lt;=Ф.K5s разд.1 стл.23 стр.74</t>
  </si>
  <si>
    <t>Ф.K5s разд.1 стл.24 стр.75&lt;=Ф.K5s разд.1 стл.24 стр.74</t>
  </si>
  <si>
    <t>Ф.K5s разд.1 стл.25 стр.75&lt;=Ф.K5s разд.1 стл.25 стр.74</t>
  </si>
  <si>
    <t>Ф.K5s разд.1 стл.26 стр.75&lt;=Ф.K5s разд.1 стл.26 стр.74</t>
  </si>
  <si>
    <t>Ф.K5s разд.1 стл.27 стр.75&lt;=Ф.K5s разд.1 стл.27 стр.74</t>
  </si>
  <si>
    <t>Ф.K5s разд.1 стл.28 стр.75&lt;=Ф.K5s разд.1 стл.28 стр.74</t>
  </si>
  <si>
    <t>Ф.K5s разд.1 стл.29 стр.75&lt;=Ф.K5s разд.1 стл.29 стр.74</t>
  </si>
  <si>
    <t>Ф.K5s разд.1 стл.30 стр.75&lt;=Ф.K5s разд.1 стл.30 стр.74</t>
  </si>
  <si>
    <t>Ф.K5s разд.1 стл.31 стр.75&lt;=Ф.K5s разд.1 стл.31 стр.74</t>
  </si>
  <si>
    <t>Ф.K5s разд.1 стл.32 стр.75&lt;=Ф.K5s разд.1 стл.32 стр.74</t>
  </si>
  <si>
    <t>Ф.K5s разд.1 стл.33 стр.75&lt;=Ф.K5s разд.1 стл.33 стр.74</t>
  </si>
  <si>
    <t>Ф.K5s разд.1 стл.34 стр.75&lt;=Ф.K5s разд.1 стл.34 стр.74</t>
  </si>
  <si>
    <t>Ф.K5s разд.1 стл.35 стр.75&lt;=Ф.K5s разд.1 стл.35 стр.74</t>
  </si>
  <si>
    <t>Ф.K5s разд.1 стл.36 стр.75&lt;=Ф.K5s разд.1 стл.36 стр.74</t>
  </si>
  <si>
    <t>Ф.K5s разд.1 стл.37 стр.75&lt;=Ф.K5s разд.1 стл.37 стр.74</t>
  </si>
  <si>
    <t>Ф.K5s разд.2 стл.1 стр.73&lt;=Ф.K5s разд.2 стл.1 стр.66</t>
  </si>
  <si>
    <t>k5 - разд.2 строка 73 из строки 66</t>
  </si>
  <si>
    <t>Ф.K5s разд.2 стл.2 стр.73&lt;=Ф.K5s разд.2 стл.2 стр.66</t>
  </si>
  <si>
    <t>Ф.K5s разд.2 стл.3 стр.73&lt;=Ф.K5s разд.2 стл.3 стр.66</t>
  </si>
  <si>
    <t>Ф.K5s разд.2 стл.4 стр.73&lt;=Ф.K5s разд.2 стл.4 стр.66</t>
  </si>
  <si>
    <t>Ф.K5s разд.2 стл.5 стр.73&lt;=Ф.K5s разд.2 стл.5 стр.66</t>
  </si>
  <si>
    <t>Ф.K5s разд.2 стл.6 стр.73&lt;=Ф.K5s разд.2 стл.6 стр.66</t>
  </si>
  <si>
    <t>Ф.K5s разд.2 стл.7 стр.73&lt;=Ф.K5s разд.2 стл.7 стр.66</t>
  </si>
  <si>
    <t>Ф.K5s разд.2 стл.8 стр.73&lt;=Ф.K5s разд.2 стл.8 стр.66</t>
  </si>
  <si>
    <t>Ф.K5s разд.2 стл.9 стр.73&lt;=Ф.K5s разд.2 стл.9 стр.66</t>
  </si>
  <si>
    <t>Ф.K5s разд.2 стл.10 стр.73&lt;=Ф.K5s разд.2 стл.10 стр.66</t>
  </si>
  <si>
    <t>Ф.K5s разд.2 стл.11 стр.73&lt;=Ф.K5s разд.2 стл.11 стр.66</t>
  </si>
  <si>
    <t>Ф.K5s разд.2 стл.12 стр.73&lt;=Ф.K5s разд.2 стл.12 стр.66</t>
  </si>
  <si>
    <t>Ф.K5s разд.2 стл.13 стр.73&lt;=Ф.K5s разд.2 стл.13 стр.66</t>
  </si>
  <si>
    <t>Ф.K5s разд.2 стл.14 стр.73&lt;=Ф.K5s разд.2 стл.14 стр.66</t>
  </si>
  <si>
    <t>Ф.K5s разд.2 стл.15 стр.73&lt;=Ф.K5s разд.2 стл.15 стр.66</t>
  </si>
  <si>
    <t>Ф.K5s разд.2 стл.16 стр.73&lt;=Ф.K5s разд.2 стл.16 стр.66</t>
  </si>
  <si>
    <t>Ф.K5s разд.2 стл.17 стр.73&lt;=Ф.K5s разд.2 стл.17 стр.66</t>
  </si>
  <si>
    <t>Ф.K5s разд.2 стл.18 стр.73&lt;=Ф.K5s разд.2 стл.18 стр.66</t>
  </si>
  <si>
    <t>Ф.K5s разд.2 стл.19 стр.73&lt;=Ф.K5s разд.2 стл.19 стр.66</t>
  </si>
  <si>
    <t>Ф.K5s разд.2 стл.20 стр.73&lt;=Ф.K5s разд.2 стл.20 стр.66</t>
  </si>
  <si>
    <t>Ф.K5s разд.2 стл.21 стр.73&lt;=Ф.K5s разд.2 стл.21 стр.66</t>
  </si>
  <si>
    <t>Ф.K5s разд.2 стл.22 стр.73&lt;=Ф.K5s разд.2 стл.22 стр.66</t>
  </si>
  <si>
    <t>Ф.K5s разд.2 стл.23 стр.73&lt;=Ф.K5s разд.2 стл.23 стр.66</t>
  </si>
  <si>
    <t>Ф.K5s разд.2 стл.24 стр.73&lt;=Ф.K5s разд.2 стл.24 стр.66</t>
  </si>
  <si>
    <t>Ф.K5s разд.2 стл.25 стр.73&lt;=Ф.K5s разд.2 стл.25 стр.66</t>
  </si>
  <si>
    <t>Ф.K5s разд.2 стл.26 стр.73&lt;=Ф.K5s разд.2 стл.26 стр.66</t>
  </si>
  <si>
    <t>Ф.K5s разд.2 стл.27 стр.73&lt;=Ф.K5s разд.2 стл.27 стр.66</t>
  </si>
  <si>
    <t>Ф.K5s разд.2 стл.28 стр.73&lt;=Ф.K5s разд.2 стл.28 стр.66</t>
  </si>
  <si>
    <t>Ф.K5s разд.2 стл.29 стр.73&lt;=Ф.K5s разд.2 стл.29 стр.66</t>
  </si>
  <si>
    <t>Ф.K5s разд.2 стл.30 стр.73&lt;=Ф.K5s разд.2 стл.30 стр.66</t>
  </si>
  <si>
    <t>Ф.K5s разд.2 стл.31 стр.73&lt;=Ф.K5s разд.2 стл.31 стр.66</t>
  </si>
  <si>
    <t>Ф.K5s разд.2 стл.32 стр.73&lt;=Ф.K5s разд.2 стл.32 стр.66</t>
  </si>
  <si>
    <t>Ф.K5s разд.2 стл.33 стр.73&lt;=Ф.K5s разд.2 стл.33 стр.66</t>
  </si>
  <si>
    <t>Ф.K5s разд.2 стл.34 стр.73&lt;=Ф.K5s разд.2 стл.34 стр.66</t>
  </si>
  <si>
    <t>Ф.K5s разд.2 стл.35 стр.73&lt;=Ф.K5s разд.2 стл.35 стр.66</t>
  </si>
  <si>
    <t>Ф.K5s разд.2 стл.36 стр.73&lt;=Ф.K5s разд.2 стл.36 стр.66</t>
  </si>
  <si>
    <t>Ф.K5s разд.1 стл.1 стр.73&lt;=Ф.K5s разд.1 стл.1 стр.66</t>
  </si>
  <si>
    <t>k5 - разд.1 строка 73 из строки 66</t>
  </si>
  <si>
    <t>Ф.K5s разд.1 стл.2 стр.73&lt;=Ф.K5s разд.1 стл.2 стр.66</t>
  </si>
  <si>
    <t>Ф.K5s разд.1 стл.3 стр.73&lt;=Ф.K5s разд.1 стл.3 стр.66</t>
  </si>
  <si>
    <t>Ф.K5s разд.1 стл.4 стр.73&lt;=Ф.K5s разд.1 стл.4 стр.66</t>
  </si>
  <si>
    <t>Ф.K5s разд.1 стл.5 стр.73&lt;=Ф.K5s разд.1 стл.5 стр.66</t>
  </si>
  <si>
    <t>Ф.K5s разд.1 стл.6 стр.73&lt;=Ф.K5s разд.1 стл.6 стр.66</t>
  </si>
  <si>
    <t>Ф.K5s разд.1 стл.7 стр.73&lt;=Ф.K5s разд.1 стл.7 стр.66</t>
  </si>
  <si>
    <t>Ф.K5s разд.1 стл.8 стр.73&lt;=Ф.K5s разд.1 стл.8 стр.66</t>
  </si>
  <si>
    <t>Ф.K5s разд.1 стл.9 стр.73&lt;=Ф.K5s разд.1 стл.9 стр.66</t>
  </si>
  <si>
    <t>Ф.K5s разд.1 стл.10 стр.73&lt;=Ф.K5s разд.1 стл.10 стр.66</t>
  </si>
  <si>
    <t>Ф.K5s разд.1 стл.11 стр.73&lt;=Ф.K5s разд.1 стл.11 стр.66</t>
  </si>
  <si>
    <t>Ф.K5s разд.1 стл.12 стр.73&lt;=Ф.K5s разд.1 стл.12 стр.66</t>
  </si>
  <si>
    <t>Ф.K5s разд.1 стл.13 стр.73&lt;=Ф.K5s разд.1 стл.13 стр.66</t>
  </si>
  <si>
    <t>Ф.K5s разд.1 стл.14 стр.73&lt;=Ф.K5s разд.1 стл.14 стр.66</t>
  </si>
  <si>
    <t>Ф.K5s разд.1 стл.15 стр.73&lt;=Ф.K5s разд.1 стл.15 стр.66</t>
  </si>
  <si>
    <t>Ф.K5s разд.1 стл.16 стр.73&lt;=Ф.K5s разд.1 стл.16 стр.66</t>
  </si>
  <si>
    <t>Ф.K5s разд.1 стл.17 стр.73&lt;=Ф.K5s разд.1 стл.17 стр.66</t>
  </si>
  <si>
    <t>Ф.K5s разд.1 стл.18 стр.73&lt;=Ф.K5s разд.1 стл.18 стр.66</t>
  </si>
  <si>
    <t>Ф.K5s разд.1 стл.19 стр.73&lt;=Ф.K5s разд.1 стл.19 стр.66</t>
  </si>
  <si>
    <t>Ф.K5s разд.1 стл.20 стр.73&lt;=Ф.K5s разд.1 стл.20 стр.66</t>
  </si>
  <si>
    <t>Ф.K5s разд.1 стл.21 стр.73&lt;=Ф.K5s разд.1 стл.21 стр.66</t>
  </si>
  <si>
    <t>Ф.K5s разд.1 стл.22 стр.73&lt;=Ф.K5s разд.1 стл.22 стр.66</t>
  </si>
  <si>
    <t>Ф.K5s разд.1 стл.23 стр.73&lt;=Ф.K5s разд.1 стл.23 стр.66</t>
  </si>
  <si>
    <t>Ф.K5s разд.1 стл.24 стр.73&lt;=Ф.K5s разд.1 стл.24 стр.66</t>
  </si>
  <si>
    <t>Ф.K5s разд.1 стл.25 стр.73&lt;=Ф.K5s разд.1 стл.25 стр.66</t>
  </si>
  <si>
    <t>Ф.K5s разд.1 стл.26 стр.73&lt;=Ф.K5s разд.1 стл.26 стр.66</t>
  </si>
  <si>
    <t>Ф.K5s разд.1 стл.27 стр.73&lt;=Ф.K5s разд.1 стл.27 стр.66</t>
  </si>
  <si>
    <t>Ф.K5s разд.1 стл.28 стр.73&lt;=Ф.K5s разд.1 стл.28 стр.66</t>
  </si>
  <si>
    <t>Ф.K5s разд.1 стл.29 стр.73&lt;=Ф.K5s разд.1 стл.29 стр.66</t>
  </si>
  <si>
    <t>Ф.K5s разд.1 стл.30 стр.73&lt;=Ф.K5s разд.1 стл.30 стр.66</t>
  </si>
  <si>
    <t>Ф.K5s разд.1 стл.31 стр.73&lt;=Ф.K5s разд.1 стл.31 стр.66</t>
  </si>
  <si>
    <t>Ф.K5s разд.1 стл.32 стр.73&lt;=Ф.K5s разд.1 стл.32 стр.66</t>
  </si>
  <si>
    <t>Ф.K5s разд.1 стл.33 стр.73&lt;=Ф.K5s разд.1 стл.33 стр.66</t>
  </si>
  <si>
    <t>Ф.K5s разд.1 стл.34 стр.73&lt;=Ф.K5s разд.1 стл.34 стр.66</t>
  </si>
  <si>
    <t>Ф.K5s разд.1 стл.35 стр.73&lt;=Ф.K5s разд.1 стл.35 стр.66</t>
  </si>
  <si>
    <t>Ф.K5s разд.1 стл.36 стр.73&lt;=Ф.K5s разд.1 стл.36 стр.66</t>
  </si>
  <si>
    <t>Ф.K5s разд.1 стл.37 стр.73&lt;=Ф.K5s разд.1 стл.37 стр.66</t>
  </si>
  <si>
    <t>Ф.K5s разд.2 стл.1 стр.69&lt;=Ф.K5s разд.2 стл.1 стр.68</t>
  </si>
  <si>
    <t xml:space="preserve">k5 - разд.2 строка 69 из строки 68 </t>
  </si>
  <si>
    <t>Ф.K5s разд.2 стл.2 стр.69&lt;=Ф.K5s разд.2 стл.2 стр.68</t>
  </si>
  <si>
    <t>Ф.K5s разд.2 стл.3 стр.69&lt;=Ф.K5s разд.2 стл.3 стр.68</t>
  </si>
  <si>
    <t>Ф.K5s разд.2 стл.4 стр.69&lt;=Ф.K5s разд.2 стл.4 стр.68</t>
  </si>
  <si>
    <t>Ф.K5s разд.2 стл.5 стр.69&lt;=Ф.K5s разд.2 стл.5 стр.68</t>
  </si>
  <si>
    <t>Ф.K5s разд.2 стл.6 стр.69&lt;=Ф.K5s разд.2 стл.6 стр.68</t>
  </si>
  <si>
    <t>Ф.K5s разд.2 стл.7 стр.69&lt;=Ф.K5s разд.2 стл.7 стр.68</t>
  </si>
  <si>
    <t>Ф.K5s разд.2 стл.8 стр.69&lt;=Ф.K5s разд.2 стл.8 стр.68</t>
  </si>
  <si>
    <t>Ф.K5s разд.2 стл.9 стр.69&lt;=Ф.K5s разд.2 стл.9 стр.68</t>
  </si>
  <si>
    <t>Ф.K5s разд.2 стл.10 стр.69&lt;=Ф.K5s разд.2 стл.10 стр.68</t>
  </si>
  <si>
    <t>Ф.K5s разд.2 стл.11 стр.69&lt;=Ф.K5s разд.2 стл.11 стр.68</t>
  </si>
  <si>
    <t>Ф.K5s разд.2 стл.12 стр.69&lt;=Ф.K5s разд.2 стл.12 стр.68</t>
  </si>
  <si>
    <t>Ф.K5s разд.2 стл.13 стр.69&lt;=Ф.K5s разд.2 стл.13 стр.68</t>
  </si>
  <si>
    <t>Ф.K5s разд.2 стл.14 стр.69&lt;=Ф.K5s разд.2 стл.14 стр.68</t>
  </si>
  <si>
    <t>Ф.K5s разд.2 стл.15 стр.69&lt;=Ф.K5s разд.2 стл.15 стр.68</t>
  </si>
  <si>
    <t>Ф.K5s разд.2 стл.16 стр.69&lt;=Ф.K5s разд.2 стл.16 стр.68</t>
  </si>
  <si>
    <t>Ф.K5s разд.2 стл.17 стр.69&lt;=Ф.K5s разд.2 стл.17 стр.68</t>
  </si>
  <si>
    <t>Ф.K5s разд.2 стл.18 стр.69&lt;=Ф.K5s разд.2 стл.18 стр.68</t>
  </si>
  <si>
    <t>Ф.K5s разд.2 стл.19 стр.69&lt;=Ф.K5s разд.2 стл.19 стр.68</t>
  </si>
  <si>
    <t>Ф.K5s разд.2 стл.20 стр.69&lt;=Ф.K5s разд.2 стл.20 стр.68</t>
  </si>
  <si>
    <t>Ф.K5s разд.2 стл.21 стр.69&lt;=Ф.K5s разд.2 стл.21 стр.68</t>
  </si>
  <si>
    <t>Ф.K5s разд.2 стл.22 стр.69&lt;=Ф.K5s разд.2 стл.22 стр.68</t>
  </si>
  <si>
    <t>Ф.K5s разд.2 стл.23 стр.69&lt;=Ф.K5s разд.2 стл.23 стр.68</t>
  </si>
  <si>
    <t>Ф.K5s разд.2 стл.24 стр.69&lt;=Ф.K5s разд.2 стл.24 стр.68</t>
  </si>
  <si>
    <t>Ф.K5s разд.2 стл.25 стр.69&lt;=Ф.K5s разд.2 стл.25 стр.68</t>
  </si>
  <si>
    <t>Ф.K5s разд.2 стл.26 стр.69&lt;=Ф.K5s разд.2 стл.26 стр.68</t>
  </si>
  <si>
    <t>Ф.K5s разд.2 стл.27 стр.69&lt;=Ф.K5s разд.2 стл.27 стр.68</t>
  </si>
  <si>
    <t>Ф.K5s разд.2 стл.28 стр.69&lt;=Ф.K5s разд.2 стл.28 стр.68</t>
  </si>
  <si>
    <t>Ф.K5s разд.2 стл.29 стр.69&lt;=Ф.K5s разд.2 стл.29 стр.68</t>
  </si>
  <si>
    <t>Ф.K5s разд.2 стл.30 стр.69&lt;=Ф.K5s разд.2 стл.30 стр.68</t>
  </si>
  <si>
    <t>Ф.K5s разд.2 стл.31 стр.69&lt;=Ф.K5s разд.2 стл.31 стр.68</t>
  </si>
  <si>
    <t>Ф.K5s разд.2 стл.32 стр.69&lt;=Ф.K5s разд.2 стл.32 стр.68</t>
  </si>
  <si>
    <t>Ф.K5s разд.2 стл.33 стр.69&lt;=Ф.K5s разд.2 стл.33 стр.68</t>
  </si>
  <si>
    <t>Ф.K5s разд.2 стл.34 стр.69&lt;=Ф.K5s разд.2 стл.34 стр.68</t>
  </si>
  <si>
    <t>Ф.K5s разд.2 стл.35 стр.69&lt;=Ф.K5s разд.2 стл.35 стр.68</t>
  </si>
  <si>
    <t>Ф.K5s разд.2 стл.36 стр.69&lt;=Ф.K5s разд.2 стл.36 стр.68</t>
  </si>
  <si>
    <t>Ф.K5s разд.1 стл.1 стр.69&lt;=Ф.K5s разд.1 стл.1 стр.68</t>
  </si>
  <si>
    <t xml:space="preserve">k5 - разд.1 строка 69 из строки 68 </t>
  </si>
  <si>
    <t>Ф.K5s разд.1 стл.2 стр.69&lt;=Ф.K5s разд.1 стл.2 стр.68</t>
  </si>
  <si>
    <t>Ф.K5s разд.1 стл.3 стр.69&lt;=Ф.K5s разд.1 стл.3 стр.68</t>
  </si>
  <si>
    <t>Ф.K5s разд.1 стл.4 стр.69&lt;=Ф.K5s разд.1 стл.4 стр.68</t>
  </si>
  <si>
    <t>Ф.K5s разд.1 стл.5 стр.69&lt;=Ф.K5s разд.1 стл.5 стр.68</t>
  </si>
  <si>
    <t>Ф.K5s разд.1 стл.6 стр.69&lt;=Ф.K5s разд.1 стл.6 стр.68</t>
  </si>
  <si>
    <t>Ф.K5s разд.1 стл.7 стр.69&lt;=Ф.K5s разд.1 стл.7 стр.68</t>
  </si>
  <si>
    <t>Ф.K5s разд.1 стл.8 стр.69&lt;=Ф.K5s разд.1 стл.8 стр.68</t>
  </si>
  <si>
    <t>Ф.K5s разд.1 стл.9 стр.69&lt;=Ф.K5s разд.1 стл.9 стр.68</t>
  </si>
  <si>
    <t>Ф.K5s разд.1 стл.10 стр.69&lt;=Ф.K5s разд.1 стл.10 стр.68</t>
  </si>
  <si>
    <t>Ф.K5s разд.1 стл.11 стр.69&lt;=Ф.K5s разд.1 стл.11 стр.68</t>
  </si>
  <si>
    <t>Ф.K5s разд.1 стл.12 стр.69&lt;=Ф.K5s разд.1 стл.12 стр.68</t>
  </si>
  <si>
    <t>Ф.K5s разд.1 стл.13 стр.69&lt;=Ф.K5s разд.1 стл.13 стр.68</t>
  </si>
  <si>
    <t>Ф.K5s разд.1 стл.14 стр.69&lt;=Ф.K5s разд.1 стл.14 стр.68</t>
  </si>
  <si>
    <t>Ф.K5s разд.1 стл.15 стр.69&lt;=Ф.K5s разд.1 стл.15 стр.68</t>
  </si>
  <si>
    <t>Ф.K5s разд.1 стл.16 стр.69&lt;=Ф.K5s разд.1 стл.16 стр.68</t>
  </si>
  <si>
    <t>Ф.K5s разд.1 стл.17 стр.69&lt;=Ф.K5s разд.1 стл.17 стр.68</t>
  </si>
  <si>
    <t>Ф.K5s разд.1 стл.18 стр.69&lt;=Ф.K5s разд.1 стл.18 стр.68</t>
  </si>
  <si>
    <t>Ф.K5s разд.1 стл.19 стр.69&lt;=Ф.K5s разд.1 стл.19 стр.68</t>
  </si>
  <si>
    <t>Ф.K5s разд.1 стл.20 стр.69&lt;=Ф.K5s разд.1 стл.20 стр.68</t>
  </si>
  <si>
    <t>Ф.K5s разд.1 стл.21 стр.69&lt;=Ф.K5s разд.1 стл.21 стр.68</t>
  </si>
  <si>
    <t>Ф.K5s разд.1 стл.22 стр.69&lt;=Ф.K5s разд.1 стл.22 стр.68</t>
  </si>
  <si>
    <t>Ф.K5s разд.1 стл.23 стр.69&lt;=Ф.K5s разд.1 стл.23 стр.68</t>
  </si>
  <si>
    <t>Ф.K5s разд.1 стл.24 стр.69&lt;=Ф.K5s разд.1 стл.24 стр.68</t>
  </si>
  <si>
    <t>Ф.K5s разд.1 стл.25 стр.69&lt;=Ф.K5s разд.1 стл.25 стр.68</t>
  </si>
  <si>
    <t>Ф.K5s разд.1 стл.26 стр.69&lt;=Ф.K5s разд.1 стл.26 стр.68</t>
  </si>
  <si>
    <t>Ф.K5s разд.1 стл.27 стр.69&lt;=Ф.K5s разд.1 стл.27 стр.68</t>
  </si>
  <si>
    <t>Ф.K5s разд.1 стл.28 стр.69&lt;=Ф.K5s разд.1 стл.28 стр.68</t>
  </si>
  <si>
    <t>Ф.K5s разд.1 стл.29 стр.69&lt;=Ф.K5s разд.1 стл.29 стр.68</t>
  </si>
  <si>
    <t>Ф.K5s разд.1 стл.30 стр.69&lt;=Ф.K5s разд.1 стл.30 стр.68</t>
  </si>
  <si>
    <t>Ф.K5s разд.1 стл.31 стр.69&lt;=Ф.K5s разд.1 стл.31 стр.68</t>
  </si>
  <si>
    <t>Ф.K5s разд.1 стл.32 стр.69&lt;=Ф.K5s разд.1 стл.32 стр.68</t>
  </si>
  <si>
    <t>Ф.K5s разд.1 стл.33 стр.69&lt;=Ф.K5s разд.1 стл.33 стр.68</t>
  </si>
  <si>
    <t>Ф.K5s разд.1 стл.34 стр.69&lt;=Ф.K5s разд.1 стл.34 стр.68</t>
  </si>
  <si>
    <t>Ф.K5s разд.1 стл.35 стр.69&lt;=Ф.K5s разд.1 стл.35 стр.68</t>
  </si>
  <si>
    <t>Ф.K5s разд.1 стл.36 стр.69&lt;=Ф.K5s разд.1 стл.36 стр.68</t>
  </si>
  <si>
    <t>Ф.K5s разд.1 стл.37 стр.69&lt;=Ф.K5s разд.1 стл.37 стр.68</t>
  </si>
  <si>
    <t>Ф.K5s разд.2 стл.1 стр.66=Ф.K5s разд.2 стл.1 стр.68+Ф.K5s разд.2 стл.1 сумма стр.70-72</t>
  </si>
  <si>
    <t>k5 - разд.2 тяжесть совершенных преступлений</t>
  </si>
  <si>
    <t>Ф.K5s разд.2 стл.2 стр.66=Ф.K5s разд.2 стл.2 стр.68+Ф.K5s разд.2 стл.2 сумма стр.70-72</t>
  </si>
  <si>
    <t>Ф.K5s разд.2 стл.3 стр.66=Ф.K5s разд.2 стл.3 стр.68+Ф.K5s разд.2 стл.3 сумма стр.70-72</t>
  </si>
  <si>
    <t>Ф.K5s разд.2 стл.4 стр.66=Ф.K5s разд.2 стл.4 стр.68+Ф.K5s разд.2 стл.4 сумма стр.70-72</t>
  </si>
  <si>
    <t>Ф.K5s разд.2 стл.5 стр.66=Ф.K5s разд.2 стл.5 стр.68+Ф.K5s разд.2 стл.5 сумма стр.70-72</t>
  </si>
  <si>
    <t>Ф.K5s разд.2 стл.6 стр.66=Ф.K5s разд.2 стл.6 стр.68+Ф.K5s разд.2 стл.6 сумма стр.70-72</t>
  </si>
  <si>
    <t>Ф.K5s разд.2 стл.7 стр.66=Ф.K5s разд.2 стл.7 стр.68+Ф.K5s разд.2 стл.7 сумма стр.70-72</t>
  </si>
  <si>
    <t>Ф.K5s разд.2 стл.8 стр.66=Ф.K5s разд.2 стл.8 стр.68+Ф.K5s разд.2 стл.8 сумма стр.70-72</t>
  </si>
  <si>
    <t>Ф.K5s разд.2 стл.9 стр.66=Ф.K5s разд.2 стл.9 стр.68+Ф.K5s разд.2 стл.9 сумма стр.70-72</t>
  </si>
  <si>
    <t>Ф.K5s разд.2 стл.10 стр.66=Ф.K5s разд.2 стл.10 стр.68+Ф.K5s разд.2 стл.10 сумма стр.70-72</t>
  </si>
  <si>
    <t>Ф.K5s разд.2 стл.11 стр.66=Ф.K5s разд.2 стл.11 стр.68+Ф.K5s разд.2 стл.11 сумма стр.70-72</t>
  </si>
  <si>
    <t>Ф.K5s разд.2 стл.12 стр.66=Ф.K5s разд.2 стл.12 стр.68+Ф.K5s разд.2 стл.12 сумма стр.70-72</t>
  </si>
  <si>
    <t>Ф.K5s разд.2 стл.13 стр.66=Ф.K5s разд.2 стл.13 стр.68+Ф.K5s разд.2 стл.13 сумма стр.70-72</t>
  </si>
  <si>
    <t>Ф.K5s разд.2 стл.14 стр.66=Ф.K5s разд.2 стл.14 стр.68+Ф.K5s разд.2 стл.14 сумма стр.70-72</t>
  </si>
  <si>
    <t>Ф.K5s разд.2 стл.15 стр.66=Ф.K5s разд.2 стл.15 стр.68+Ф.K5s разд.2 стл.15 сумма стр.70-72</t>
  </si>
  <si>
    <t>Ф.K5s разд.2 стл.16 стр.66=Ф.K5s разд.2 стл.16 стр.68+Ф.K5s разд.2 стл.16 сумма стр.70-72</t>
  </si>
  <si>
    <t>Ф.K5s разд.2 стл.17 стр.66=Ф.K5s разд.2 стл.17 стр.68+Ф.K5s разд.2 стл.17 сумма стр.70-72</t>
  </si>
  <si>
    <t>Ф.K5s разд.2 стл.18 стр.66=Ф.K5s разд.2 стл.18 стр.68+Ф.K5s разд.2 стл.18 сумма стр.70-72</t>
  </si>
  <si>
    <t>Ф.K5s разд.2 стл.19 стр.66=Ф.K5s разд.2 стл.19 стр.68+Ф.K5s разд.2 стл.19 сумма стр.70-72</t>
  </si>
  <si>
    <t>Ф.K5s разд.2 стл.20 стр.66=Ф.K5s разд.2 стл.20 стр.68+Ф.K5s разд.2 стл.20 сумма стр.70-72</t>
  </si>
  <si>
    <t>Ф.K5s разд.2 стл.21 стр.66=Ф.K5s разд.2 стл.21 стр.68+Ф.K5s разд.2 стл.21 сумма стр.70-72</t>
  </si>
  <si>
    <t>Ф.K5s разд.2 стл.22 стр.66=Ф.K5s разд.2 стл.22 стр.68+Ф.K5s разд.2 стл.22 сумма стр.70-72</t>
  </si>
  <si>
    <t>Ф.K5s разд.2 стл.23 стр.66=Ф.K5s разд.2 стл.23 стр.68+Ф.K5s разд.2 стл.23 сумма стр.70-72</t>
  </si>
  <si>
    <t>Ф.K5s разд.2 стл.24 стр.66=Ф.K5s разд.2 стл.24 стр.68+Ф.K5s разд.2 стл.24 сумма стр.70-72</t>
  </si>
  <si>
    <t>Ф.K5s разд.2 стл.25 стр.66=Ф.K5s разд.2 стл.25 стр.68+Ф.K5s разд.2 стл.25 сумма стр.70-72</t>
  </si>
  <si>
    <t>Ф.K5s разд.2 стл.26 стр.66=Ф.K5s разд.2 стл.26 стр.68+Ф.K5s разд.2 стл.26 сумма стр.70-72</t>
  </si>
  <si>
    <t>Ф.K5s разд.2 стл.27 стр.66=Ф.K5s разд.2 стл.27 стр.68+Ф.K5s разд.2 стл.27 сумма стр.70-72</t>
  </si>
  <si>
    <t>Ф.K5s разд.2 стл.28 стр.66=Ф.K5s разд.2 стл.28 стр.68+Ф.K5s разд.2 стл.28 сумма стр.70-72</t>
  </si>
  <si>
    <t>Ф.K5s разд.2 стл.29 стр.66=Ф.K5s разд.2 стл.29 стр.68+Ф.K5s разд.2 стл.29 сумма стр.70-72</t>
  </si>
  <si>
    <t>Ф.K5s разд.2 стл.30 стр.66=Ф.K5s разд.2 стл.30 стр.68+Ф.K5s разд.2 стл.30 сумма стр.70-72</t>
  </si>
  <si>
    <t>Ф.K5s разд.2 стл.31 стр.66=Ф.K5s разд.2 стл.31 стр.68+Ф.K5s разд.2 стл.31 сумма стр.70-72</t>
  </si>
  <si>
    <t>Ф.K5s разд.2 стл.32 стр.66=Ф.K5s разд.2 стл.32 стр.68+Ф.K5s разд.2 стл.32 сумма стр.70-72</t>
  </si>
  <si>
    <t>Ф.K5s разд.2 стл.33 стр.66=Ф.K5s разд.2 стл.33 стр.68+Ф.K5s разд.2 стл.33 сумма стр.70-72</t>
  </si>
  <si>
    <t>Ф.K5s разд.2 стл.34 стр.66=Ф.K5s разд.2 стл.34 стр.68+Ф.K5s разд.2 стл.34 сумма стр.70-72</t>
  </si>
  <si>
    <t>Ф.K5s разд.2 стл.35 стр.66=Ф.K5s разд.2 стл.35 стр.68+Ф.K5s разд.2 стл.35 сумма стр.70-72</t>
  </si>
  <si>
    <t>Ф.K5s разд.2 стл.36 стр.66=Ф.K5s разд.2 стл.36 стр.68+Ф.K5s разд.2 стл.36 сумма стр.70-72</t>
  </si>
  <si>
    <t>Ф.K5s разд.1 стл.1 стр.66=Ф.K5s разд.1 стл.1 стр.68+Ф.K5s разд.1 стл.1 сумма стр.70-72</t>
  </si>
  <si>
    <t>k5 - разд.1 тяжесть совершенных преступлений</t>
  </si>
  <si>
    <t>Ф.K5s разд.1 стл.2 стр.66=Ф.K5s разд.1 стл.2 стр.68+Ф.K5s разд.1 стл.2 сумма стр.70-72</t>
  </si>
  <si>
    <t>Ф.K5s разд.1 стл.3 стр.66=Ф.K5s разд.1 стл.3 стр.68+Ф.K5s разд.1 стл.3 сумма стр.70-72</t>
  </si>
  <si>
    <t>Ф.K5s разд.1 стл.4 стр.66=Ф.K5s разд.1 стл.4 стр.68+Ф.K5s разд.1 стл.4 сумма стр.70-72</t>
  </si>
  <si>
    <t>Ф.K5s разд.1 стл.5 стр.66=Ф.K5s разд.1 стл.5 стр.68+Ф.K5s разд.1 стл.5 сумма стр.70-72</t>
  </si>
  <si>
    <t>Ф.K5s разд.1 стл.6 стр.66=Ф.K5s разд.1 стл.6 стр.68+Ф.K5s разд.1 стл.6 сумма стр.70-72</t>
  </si>
  <si>
    <t>Ф.K5s разд.1 стл.7 стр.66=Ф.K5s разд.1 стл.7 стр.68+Ф.K5s разд.1 стл.7 сумма стр.70-72</t>
  </si>
  <si>
    <t>Ф.K5s разд.1 стл.8 стр.66=Ф.K5s разд.1 стл.8 стр.68+Ф.K5s разд.1 стл.8 сумма стр.70-72</t>
  </si>
  <si>
    <t>Ф.K5s разд.1 стл.9 стр.66=Ф.K5s разд.1 стл.9 стр.68+Ф.K5s разд.1 стл.9 сумма стр.70-72</t>
  </si>
  <si>
    <t>Ф.K5s разд.1 стл.10 стр.66=Ф.K5s разд.1 стл.10 стр.68+Ф.K5s разд.1 стл.10 сумма стр.70-72</t>
  </si>
  <si>
    <t>Ф.K5s разд.1 стл.11 стр.66=Ф.K5s разд.1 стл.11 стр.68+Ф.K5s разд.1 стл.11 сумма стр.70-72</t>
  </si>
  <si>
    <t>Ф.K5s разд.1 стл.12 стр.66=Ф.K5s разд.1 стл.12 стр.68+Ф.K5s разд.1 стл.12 сумма стр.70-72</t>
  </si>
  <si>
    <t>Ф.K5s разд.1 стл.13 стр.66=Ф.K5s разд.1 стл.13 стр.68+Ф.K5s разд.1 стл.13 сумма стр.70-72</t>
  </si>
  <si>
    <t>Ф.K5s разд.1 стл.14 стр.66=Ф.K5s разд.1 стл.14 стр.68+Ф.K5s разд.1 стл.14 сумма стр.70-72</t>
  </si>
  <si>
    <t>Ф.K5s разд.1 стл.15 стр.66=Ф.K5s разд.1 стл.15 стр.68+Ф.K5s разд.1 стл.15 сумма стр.70-72</t>
  </si>
  <si>
    <t>Ф.K5s разд.1 стл.16 стр.66=Ф.K5s разд.1 стл.16 стр.68+Ф.K5s разд.1 стл.16 сумма стр.70-72</t>
  </si>
  <si>
    <t>Ф.K5s разд.1 стл.17 стр.66=Ф.K5s разд.1 стл.17 стр.68+Ф.K5s разд.1 стл.17 сумма стр.70-72</t>
  </si>
  <si>
    <t>Ф.K5s разд.1 стл.18 стр.66=Ф.K5s разд.1 стл.18 стр.68+Ф.K5s разд.1 стл.18 сумма стр.70-72</t>
  </si>
  <si>
    <t>Ф.K5s разд.1 стл.19 стр.66=Ф.K5s разд.1 стл.19 стр.68+Ф.K5s разд.1 стл.19 сумма стр.70-72</t>
  </si>
  <si>
    <t>Ф.K5s разд.1 стл.20 стр.66=Ф.K5s разд.1 стл.20 стр.68+Ф.K5s разд.1 стл.20 сумма стр.70-72</t>
  </si>
  <si>
    <t>Ф.K5s разд.1 стл.21 стр.66=Ф.K5s разд.1 стл.21 стр.68+Ф.K5s разд.1 стл.21 сумма стр.70-72</t>
  </si>
  <si>
    <t>Ф.K5s разд.1 стл.22 стр.66=Ф.K5s разд.1 стл.22 стр.68+Ф.K5s разд.1 стл.22 сумма стр.70-72</t>
  </si>
  <si>
    <t>Ф.K5s разд.1 стл.23 стр.66=Ф.K5s разд.1 стл.23 стр.68+Ф.K5s разд.1 стл.23 сумма стр.70-72</t>
  </si>
  <si>
    <t>Ф.K5s разд.1 стл.24 стр.66=Ф.K5s разд.1 стл.24 стр.68+Ф.K5s разд.1 стл.24 сумма стр.70-72</t>
  </si>
  <si>
    <t>Ф.K5s разд.1 стл.25 стр.66=Ф.K5s разд.1 стл.25 стр.68+Ф.K5s разд.1 стл.25 сумма стр.70-72</t>
  </si>
  <si>
    <t>Ф.K5s разд.1 стл.26 стр.66=Ф.K5s разд.1 стл.26 стр.68+Ф.K5s разд.1 стл.26 сумма стр.70-72</t>
  </si>
  <si>
    <t>Ф.K5s разд.1 стл.27 стр.66=Ф.K5s разд.1 стл.27 стр.68+Ф.K5s разд.1 стл.27 сумма стр.70-72</t>
  </si>
  <si>
    <t>Ф.K5s разд.1 стл.28 стр.66=Ф.K5s разд.1 стл.28 стр.68+Ф.K5s разд.1 стл.28 сумма стр.70-72</t>
  </si>
  <si>
    <t>Ф.K5s разд.1 стл.29 стр.66=Ф.K5s разд.1 стл.29 стр.68+Ф.K5s разд.1 стл.29 сумма стр.70-72</t>
  </si>
  <si>
    <t>Ф.K5s разд.1 стл.30 стр.66=Ф.K5s разд.1 стл.30 стр.68+Ф.K5s разд.1 стл.30 сумма стр.70-72</t>
  </si>
  <si>
    <t>Ф.K5s разд.1 стл.28 стр.76&gt;=Ф.K5s разд.1 стл.37 стр.76</t>
  </si>
  <si>
    <t>Ф.K5s разд.1 стл.28 стр.77&gt;=Ф.K5s разд.1 стл.37 стр.77</t>
  </si>
  <si>
    <t>Ф.K5s разд.1 стл.28 стр.78&gt;=Ф.K5s разд.1 стл.37 стр.78</t>
  </si>
  <si>
    <t>Ф.K5s разд.1 стл.28 стр.79&gt;=Ф.K5s разд.1 стл.37 стр.79</t>
  </si>
  <si>
    <t>Ф.K5s разд.1 стл.28 стр.80&gt;=Ф.K5s разд.1 стл.37 стр.80</t>
  </si>
  <si>
    <t>Ф.K5s разд.1 стл.28 стр.81&gt;=Ф.K5s разд.1 стл.37 стр.81</t>
  </si>
  <si>
    <t>Ф.K5s разд.1 стл.28 стр.82&gt;=Ф.K5s разд.1 стл.37 стр.82</t>
  </si>
  <si>
    <t>Ф.K5s разд.1 стл.28 стр.83&gt;=Ф.K5s разд.1 стл.37 стр.83</t>
  </si>
  <si>
    <t>Ф.K5s разд.1 стл.28 стр.84&gt;=Ф.K5s разд.1 стл.37 стр.84</t>
  </si>
  <si>
    <t>Ф.K5s разд.1 стл.28 стр.85&gt;=Ф.K5s разд.1 стл.37 стр.85</t>
  </si>
  <si>
    <t>Ф.K5s разд.1 стл.28 стр.86&gt;=Ф.K5s разд.1 стл.37 стр.86</t>
  </si>
  <si>
    <t>Ф.K5s разд.1 стл.28 стр.87&gt;=Ф.K5s разд.1 стл.37 стр.87</t>
  </si>
  <si>
    <t>Ф.K5s разд.1 стл.28 стр.88&gt;=Ф.K5s разд.1 стл.37 стр.88</t>
  </si>
  <si>
    <t>Ф.K5s разд.1 стл.28 стр.89&gt;=Ф.K5s разд.1 стл.37 стр.89</t>
  </si>
  <si>
    <t>Ф.K5s разд.1 стл.28 стр.90&gt;=Ф.K5s разд.1 стл.37 стр.90</t>
  </si>
  <si>
    <t>Ф.K5s разд.1 стл.28 стр.91&gt;=Ф.K5s разд.1 стл.37 стр.91</t>
  </si>
  <si>
    <t>Ф.K5s разд.1 стл.28 стр.92&gt;=Ф.K5s разд.1 стл.37 стр.92</t>
  </si>
  <si>
    <t>Ф.K5s разд.2 стл.25 стр.1&lt;=Ф.K5s разд.2 стл.22 стр.1</t>
  </si>
  <si>
    <t>k5 - разд.2 гр.25 меньше или равна гр.22</t>
  </si>
  <si>
    <t>Ф.K5s разд.2 стл.25 стр.2&lt;=Ф.K5s разд.2 стл.22 стр.2</t>
  </si>
  <si>
    <t>Ф.K5s разд.2 стл.25 стр.3&lt;=Ф.K5s разд.2 стл.22 стр.3</t>
  </si>
  <si>
    <t>Ф.K5s разд.2 стл.25 стр.4&lt;=Ф.K5s разд.2 стл.22 стр.4</t>
  </si>
  <si>
    <t>Ф.K5s разд.2 стл.25 стр.5&lt;=Ф.K5s разд.2 стл.22 стр.5</t>
  </si>
  <si>
    <t>Ф.K5s разд.2 стл.25 стр.6&lt;=Ф.K5s разд.2 стл.22 стр.6</t>
  </si>
  <si>
    <t>Ф.K5s разд.2 стл.25 стр.7&lt;=Ф.K5s разд.2 стл.22 стр.7</t>
  </si>
  <si>
    <t>Ф.K5s разд.2 стл.25 стр.8&lt;=Ф.K5s разд.2 стл.22 стр.8</t>
  </si>
  <si>
    <t>Ф.K5s разд.2 стл.25 стр.9&lt;=Ф.K5s разд.2 стл.22 стр.9</t>
  </si>
  <si>
    <t>Ф.K5s разд.2 стл.25 стр.10&lt;=Ф.K5s разд.2 стл.22 стр.10</t>
  </si>
  <si>
    <t>Ф.K5s разд.2 стл.25 стр.11&lt;=Ф.K5s разд.2 стл.22 стр.11</t>
  </si>
  <si>
    <t>Ф.K5s разд.2 стл.25 стр.12&lt;=Ф.K5s разд.2 стл.22 стр.12</t>
  </si>
  <si>
    <t>Ф.K5s разд.2 стл.25 стр.13&lt;=Ф.K5s разд.2 стл.22 стр.13</t>
  </si>
  <si>
    <t>Ф.K5s разд.2 стл.25 стр.14&lt;=Ф.K5s разд.2 стл.22 стр.14</t>
  </si>
  <si>
    <t>Ф.K5s разд.2 стл.25 стр.15&lt;=Ф.K5s разд.2 стл.22 стр.15</t>
  </si>
  <si>
    <t>Ф.K5s разд.2 стл.25 стр.16&lt;=Ф.K5s разд.2 стл.22 стр.16</t>
  </si>
  <si>
    <t>Ф.K5s разд.2 стл.25 стр.17&lt;=Ф.K5s разд.2 стл.22 стр.17</t>
  </si>
  <si>
    <t>Ф.K5s разд.2 стл.25 стр.18&lt;=Ф.K5s разд.2 стл.22 стр.18</t>
  </si>
  <si>
    <t>Ф.K5s разд.2 стл.25 стр.19&lt;=Ф.K5s разд.2 стл.22 стр.19</t>
  </si>
  <si>
    <t>Ф.K5s разд.2 стл.25 стр.20&lt;=Ф.K5s разд.2 стл.22 стр.20</t>
  </si>
  <si>
    <t>Ф.K5s разд.2 стл.25 стр.21&lt;=Ф.K5s разд.2 стл.22 стр.21</t>
  </si>
  <si>
    <t>Ф.K5s разд.2 стл.25 стр.22&lt;=Ф.K5s разд.2 стл.22 стр.22</t>
  </si>
  <si>
    <t>Ф.K5s разд.2 стл.25 стр.23&lt;=Ф.K5s разд.2 стл.22 стр.23</t>
  </si>
  <si>
    <t>Ф.K5s разд.2 стл.25 стр.24&lt;=Ф.K5s разд.2 стл.22 стр.24</t>
  </si>
  <si>
    <t>Ф.K5s разд.2 стл.25 стр.25&lt;=Ф.K5s разд.2 стл.22 стр.25</t>
  </si>
  <si>
    <t>Ф.K5s разд.2 стл.25 стр.26&lt;=Ф.K5s разд.2 стл.22 стр.26</t>
  </si>
  <si>
    <t>Ф.K5s разд.2 стл.25 стр.27&lt;=Ф.K5s разд.2 стл.22 стр.27</t>
  </si>
  <si>
    <t>Ф.K5s разд.2 стл.25 стр.28&lt;=Ф.K5s разд.2 стл.22 стр.28</t>
  </si>
  <si>
    <t>Ф.K5s разд.2 стл.25 стр.29&lt;=Ф.K5s разд.2 стл.22 стр.29</t>
  </si>
  <si>
    <t>Ф.K5s разд.2 стл.25 стр.30&lt;=Ф.K5s разд.2 стл.22 стр.30</t>
  </si>
  <si>
    <t>Ф.K5s разд.2 стл.25 стр.31&lt;=Ф.K5s разд.2 стл.22 стр.31</t>
  </si>
  <si>
    <t>Ф.K5s разд.2 стл.25 стр.32&lt;=Ф.K5s разд.2 стл.22 стр.32</t>
  </si>
  <si>
    <t>Ф.K5s разд.2 стл.25 стр.33&lt;=Ф.K5s разд.2 стл.22 стр.33</t>
  </si>
  <si>
    <t>Ф.K5s разд.2 стл.25 стр.34&lt;=Ф.K5s разд.2 стл.22 стр.34</t>
  </si>
  <si>
    <t>Ф.K5s разд.2 стл.25 стр.35&lt;=Ф.K5s разд.2 стл.22 стр.35</t>
  </si>
  <si>
    <t>Ф.K5s разд.2 стл.25 стр.36&lt;=Ф.K5s разд.2 стл.22 стр.36</t>
  </si>
  <si>
    <t>Ф.K5s разд.2 стл.25 стр.37&lt;=Ф.K5s разд.2 стл.22 стр.37</t>
  </si>
  <si>
    <t>Ф.K5s разд.2 стл.25 стр.38&lt;=Ф.K5s разд.2 стл.22 стр.38</t>
  </si>
  <si>
    <t>Ф.K5s разд.2 стл.25 стр.39&lt;=Ф.K5s разд.2 стл.22 стр.39</t>
  </si>
  <si>
    <t>Ф.K5s разд.2 стл.25 стр.40&lt;=Ф.K5s разд.2 стл.22 стр.40</t>
  </si>
  <si>
    <t>Ф.K5s разд.2 стл.25 стр.41&lt;=Ф.K5s разд.2 стл.22 стр.41</t>
  </si>
  <si>
    <t>Ф.K5s разд.2 стл.25 стр.42&lt;=Ф.K5s разд.2 стл.22 стр.42</t>
  </si>
  <si>
    <t>Ф.K5s разд.2 стл.25 стр.43&lt;=Ф.K5s разд.2 стл.22 стр.43</t>
  </si>
  <si>
    <t>Ф.K5s разд.2 стл.25 стр.44&lt;=Ф.K5s разд.2 стл.22 стр.44</t>
  </si>
  <si>
    <t>Ф.K5s разд.2 стл.25 стр.45&lt;=Ф.K5s разд.2 стл.22 стр.45</t>
  </si>
  <si>
    <t>Ф.K5s разд.2 стл.25 стр.46&lt;=Ф.K5s разд.2 стл.22 стр.46</t>
  </si>
  <si>
    <t>Ф.K5s разд.2 стл.25 стр.47&lt;=Ф.K5s разд.2 стл.22 стр.47</t>
  </si>
  <si>
    <t>Ф.K5s разд.2 стл.25 стр.48&lt;=Ф.K5s разд.2 стл.22 стр.48</t>
  </si>
  <si>
    <t>Ф.K5s разд.2 стл.25 стр.49&lt;=Ф.K5s разд.2 стл.22 стр.49</t>
  </si>
  <si>
    <t>Ф.K5s разд.2 стл.25 стр.50&lt;=Ф.K5s разд.2 стл.22 стр.50</t>
  </si>
  <si>
    <t>Ф.K5s разд.2 стл.25 стр.51&lt;=Ф.K5s разд.2 стл.22 стр.51</t>
  </si>
  <si>
    <t>Ф.K5s разд.2 стл.25 стр.52&lt;=Ф.K5s разд.2 стл.22 стр.52</t>
  </si>
  <si>
    <t>Ф.K5s разд.2 стл.25 стр.53&lt;=Ф.K5s разд.2 стл.22 стр.53</t>
  </si>
  <si>
    <t>Ф.K5s разд.2 стл.25 стр.54&lt;=Ф.K5s разд.2 стл.22 стр.54</t>
  </si>
  <si>
    <t>Ф.K5s разд.2 стл.25 стр.55&lt;=Ф.K5s разд.2 стл.22 стр.55</t>
  </si>
  <si>
    <t>Ф.K5s разд.2 стл.25 стр.56&lt;=Ф.K5s разд.2 стл.22 стр.56</t>
  </si>
  <si>
    <t>Ф.K5s разд.2 стл.25 стр.57&lt;=Ф.K5s разд.2 стл.22 стр.57</t>
  </si>
  <si>
    <t>Ф.K5s разд.2 стл.25 стр.58&lt;=Ф.K5s разд.2 стл.22 стр.58</t>
  </si>
  <si>
    <t>Ф.K5s разд.2 стл.25 стр.59&lt;=Ф.K5s разд.2 стл.22 стр.59</t>
  </si>
  <si>
    <t>Ф.K5s разд.2 стл.25 стр.60&lt;=Ф.K5s разд.2 стл.22 стр.60</t>
  </si>
  <si>
    <t>Ф.K5s разд.2 стл.25 стр.61&lt;=Ф.K5s разд.2 стл.22 стр.61</t>
  </si>
  <si>
    <t>Ф.K5s разд.2 стл.25 стр.62&lt;=Ф.K5s разд.2 стл.22 стр.62</t>
  </si>
  <si>
    <t>Ф.K5s разд.2 стл.25 стр.63&lt;=Ф.K5s разд.2 стл.22 стр.63</t>
  </si>
  <si>
    <t>Ф.K5s разд.2 стл.25 стр.64&lt;=Ф.K5s разд.2 стл.22 стр.64</t>
  </si>
  <si>
    <t>Ф.K5s разд.2 стл.25 стр.65&lt;=Ф.K5s разд.2 стл.22 стр.65</t>
  </si>
  <si>
    <t>Ф.K5s разд.2 стл.25 стр.66&lt;=Ф.K5s разд.2 стл.22 стр.66</t>
  </si>
  <si>
    <t>Ф.K5s разд.2 стл.25 стр.67&lt;=Ф.K5s разд.2 стл.22 стр.67</t>
  </si>
  <si>
    <t>Ф.K5s разд.2 стл.25 стр.68&lt;=Ф.K5s разд.2 стл.22 стр.68</t>
  </si>
  <si>
    <t>Ф.K5s разд.2 стл.25 стр.69&lt;=Ф.K5s разд.2 стл.22 стр.69</t>
  </si>
  <si>
    <t>Ф.K5s разд.2 стл.25 стр.70&lt;=Ф.K5s разд.2 стл.22 стр.70</t>
  </si>
  <si>
    <t>Ф.K5s разд.2 стл.25 стр.71&lt;=Ф.K5s разд.2 стл.22 стр.71</t>
  </si>
  <si>
    <t>Ф.K5s разд.2 стл.25 стр.72&lt;=Ф.K5s разд.2 стл.22 стр.72</t>
  </si>
  <si>
    <t>Ф.K5s разд.2 стл.25 стр.73&lt;=Ф.K5s разд.2 стл.22 стр.73</t>
  </si>
  <si>
    <t>Ф.K5s разд.2 стл.25 стр.74&lt;=Ф.K5s разд.2 стл.22 стр.74</t>
  </si>
  <si>
    <t>Ф.K5s разд.2 стл.25 стр.75&lt;=Ф.K5s разд.2 стл.22 стр.75</t>
  </si>
  <si>
    <t>Ф.K5s разд.2 стл.25 стр.76&lt;=Ф.K5s разд.2 стл.22 стр.76</t>
  </si>
  <si>
    <t>Ф.K5s разд.2 стл.25 стр.77&lt;=Ф.K5s разд.2 стл.22 стр.77</t>
  </si>
  <si>
    <t>Ф.K5s разд.2 стл.25 стр.78&lt;=Ф.K5s разд.2 стл.22 стр.78</t>
  </si>
  <si>
    <t>Ф.K5s разд.2 стл.25 стр.79&lt;=Ф.K5s разд.2 стл.22 стр.79</t>
  </si>
  <si>
    <t>Ф.K5s разд.2 стл.25 стр.80&lt;=Ф.K5s разд.2 стл.22 стр.80</t>
  </si>
  <si>
    <t>Ф.K5s разд.2 стл.25 стр.81&lt;=Ф.K5s разд.2 стл.22 стр.81</t>
  </si>
  <si>
    <t>Ф.K5s разд.2 стл.25 стр.82&lt;=Ф.K5s разд.2 стл.22 стр.82</t>
  </si>
  <si>
    <t>Ф.K5s разд.2 стл.25 стр.83&lt;=Ф.K5s разд.2 стл.22 стр.83</t>
  </si>
  <si>
    <t>Ф.K5s разд.2 стл.25 стр.84&lt;=Ф.K5s разд.2 стл.22 стр.84</t>
  </si>
  <si>
    <t>Ф.K5s разд.2 стл.25 стр.85&lt;=Ф.K5s разд.2 стл.22 стр.85</t>
  </si>
  <si>
    <t>Ф.K5s разд.2 стл.25 стр.86&lt;=Ф.K5s разд.2 стл.22 стр.86</t>
  </si>
  <si>
    <t>Ф.K5s разд.2 стл.11 стр.66=Ф.K5s разд.2 стл.11 стр.1+Ф.K5s разд.2 стл.11 стр.10+Ф.K5s разд.2 стл.11 стр.12+Ф.K5s разд.2 стл.11 стр.15+Ф.K5s разд.2 стл.11 стр.16+Ф.K5s разд.2 стл.11 стр.19+Ф.K5s разд.2 стл.11 стр.29+Ф.K5s разд.2 стл.11 сумма стр.37-38+Ф.K5s разд.2 стл.11 стр.41+Ф.K5s разд.2 стл.11 стр.46+Ф.K5s разд.2 стл.11 стр.49+Ф.K5s разд.2 стл.11 стр.52+Ф.K5s разд.2 стл.11 сумма стр.55-57+Ф.K5s разд.2 стл.11 стр.60+Ф.K5s разд.2 стл.11 стр.62+Ф.K5s разд.2 стл.11 стр.65</t>
  </si>
  <si>
    <t>Ф.K5s разд.2 стл.12 стр.66=Ф.K5s разд.2 стл.12 стр.1+Ф.K5s разд.2 стл.12 стр.10+Ф.K5s разд.2 стл.12 стр.12+Ф.K5s разд.2 стл.12 стр.15+Ф.K5s разд.2 стл.12 стр.16+Ф.K5s разд.2 стл.12 стр.19+Ф.K5s разд.2 стл.12 стр.29+Ф.K5s разд.2 стл.12 сумма стр.37-38+Ф.K5s разд.2 стл.12 стр.41+Ф.K5s разд.2 стл.12 стр.46+Ф.K5s разд.2 стл.12 стр.49+Ф.K5s разд.2 стл.12 стр.52+Ф.K5s разд.2 стл.12 сумма стр.55-57+Ф.K5s разд.2 стл.12 стр.60+Ф.K5s разд.2 стл.12 стр.62+Ф.K5s разд.2 стл.12 стр.65</t>
  </si>
  <si>
    <t>Ф.K5s разд.2 стл.13 стр.66=Ф.K5s разд.2 стл.13 стр.1+Ф.K5s разд.2 стл.13 стр.10+Ф.K5s разд.2 стл.13 стр.12+Ф.K5s разд.2 стл.13 стр.15+Ф.K5s разд.2 стл.13 стр.16+Ф.K5s разд.2 стл.13 стр.19+Ф.K5s разд.2 стл.13 стр.29+Ф.K5s разд.2 стл.13 сумма стр.37-38+Ф.K5s разд.2 стл.13 стр.41+Ф.K5s разд.2 стл.13 стр.46+Ф.K5s разд.2 стл.13 стр.49+Ф.K5s разд.2 стл.13 стр.52+Ф.K5s разд.2 стл.13 сумма стр.55-57+Ф.K5s разд.2 стл.13 стр.60+Ф.K5s разд.2 стл.13 стр.62+Ф.K5s разд.2 стл.13 стр.65</t>
  </si>
  <si>
    <t>Ф.K5s разд.2 стл.14 стр.66=Ф.K5s разд.2 стл.14 стр.1+Ф.K5s разд.2 стл.14 стр.10+Ф.K5s разд.2 стл.14 стр.12+Ф.K5s разд.2 стл.14 стр.15+Ф.K5s разд.2 стл.14 стр.16+Ф.K5s разд.2 стл.14 стр.19+Ф.K5s разд.2 стл.14 стр.29+Ф.K5s разд.2 стл.14 сумма стр.37-38+Ф.K5s разд.2 стл.14 стр.41+Ф.K5s разд.2 стл.14 стр.46+Ф.K5s разд.2 стл.14 стр.49+Ф.K5s разд.2 стл.14 стр.52+Ф.K5s разд.2 стл.14 сумма стр.55-57+Ф.K5s разд.2 стл.14 стр.60+Ф.K5s разд.2 стл.14 стр.62+Ф.K5s разд.2 стл.14 стр.65</t>
  </si>
  <si>
    <t>Ф.K5s разд.2 стл.15 стр.66=Ф.K5s разд.2 стл.15 стр.1+Ф.K5s разд.2 стл.15 стр.10+Ф.K5s разд.2 стл.15 стр.12+Ф.K5s разд.2 стл.15 стр.15+Ф.K5s разд.2 стл.15 стр.16+Ф.K5s разд.2 стл.15 стр.19+Ф.K5s разд.2 стл.15 стр.29+Ф.K5s разд.2 стл.15 сумма стр.37-38+Ф.K5s разд.2 стл.15 стр.41+Ф.K5s разд.2 стл.15 стр.46+Ф.K5s разд.2 стл.15 стр.49+Ф.K5s разд.2 стл.15 стр.52+Ф.K5s разд.2 стл.15 сумма стр.55-57+Ф.K5s разд.2 стл.15 стр.60+Ф.K5s разд.2 стл.15 стр.62+Ф.K5s разд.2 стл.15 стр.65</t>
  </si>
  <si>
    <t>Ф.K5s разд.2 стл.16 стр.66=Ф.K5s разд.2 стл.16 стр.1+Ф.K5s разд.2 стл.16 стр.10+Ф.K5s разд.2 стл.16 стр.12+Ф.K5s разд.2 стл.16 стр.15+Ф.K5s разд.2 стл.16 стр.16+Ф.K5s разд.2 стл.16 стр.19+Ф.K5s разд.2 стл.16 стр.29+Ф.K5s разд.2 стл.16 сумма стр.37-38+Ф.K5s разд.2 стл.16 стр.41+Ф.K5s разд.2 стл.16 стр.46+Ф.K5s разд.2 стл.16 стр.49+Ф.K5s разд.2 стл.16 стр.52+Ф.K5s разд.2 стл.16 сумма стр.55-57+Ф.K5s разд.2 стл.16 стр.60+Ф.K5s разд.2 стл.16 стр.62+Ф.K5s разд.2 стл.16 стр.65</t>
  </si>
  <si>
    <t>Ф.K5s разд.2 стл.17 стр.66=Ф.K5s разд.2 стл.17 стр.1+Ф.K5s разд.2 стл.17 стр.10+Ф.K5s разд.2 стл.17 стр.12+Ф.K5s разд.2 стл.17 стр.15+Ф.K5s разд.2 стл.17 стр.16+Ф.K5s разд.2 стл.17 стр.19+Ф.K5s разд.2 стл.17 стр.29+Ф.K5s разд.2 стл.17 сумма стр.37-38+Ф.K5s разд.2 стл.17 стр.41+Ф.K5s разд.2 стл.17 стр.46+Ф.K5s разд.2 стл.17 стр.49+Ф.K5s разд.2 стл.17 стр.52+Ф.K5s разд.2 стл.17 сумма стр.55-57+Ф.K5s разд.2 стл.17 стр.60+Ф.K5s разд.2 стл.17 стр.62+Ф.K5s разд.2 стл.17 стр.65</t>
  </si>
  <si>
    <t>Ф.K5s разд.2 стл.18 стр.66=Ф.K5s разд.2 стл.18 стр.1+Ф.K5s разд.2 стл.18 стр.10+Ф.K5s разд.2 стл.18 стр.12+Ф.K5s разд.2 стл.18 стр.15+Ф.K5s разд.2 стл.18 стр.16+Ф.K5s разд.2 стл.18 стр.19+Ф.K5s разд.2 стл.18 стр.29+Ф.K5s разд.2 стл.18 сумма стр.37-38+Ф.K5s разд.2 стл.18 стр.41+Ф.K5s разд.2 стл.18 стр.46+Ф.K5s разд.2 стл.18 стр.49+Ф.K5s разд.2 стл.18 стр.52+Ф.K5s разд.2 стл.18 сумма стр.55-57+Ф.K5s разд.2 стл.18 стр.60+Ф.K5s разд.2 стл.18 стр.62+Ф.K5s разд.2 стл.18 стр.65</t>
  </si>
  <si>
    <t>Ф.K5s разд.2 стл.19 стр.66=Ф.K5s разд.2 стл.19 стр.1+Ф.K5s разд.2 стл.19 стр.10+Ф.K5s разд.2 стл.19 стр.12+Ф.K5s разд.2 стл.19 стр.15+Ф.K5s разд.2 стл.19 стр.16+Ф.K5s разд.2 стл.19 стр.19+Ф.K5s разд.2 стл.19 стр.29+Ф.K5s разд.2 стл.19 сумма стр.37-38+Ф.K5s разд.2 стл.19 стр.41+Ф.K5s разд.2 стл.19 стр.46+Ф.K5s разд.2 стл.19 стр.49+Ф.K5s разд.2 стл.19 стр.52+Ф.K5s разд.2 стл.19 сумма стр.55-57+Ф.K5s разд.2 стл.19 стр.60+Ф.K5s разд.2 стл.19 стр.62+Ф.K5s разд.2 стл.19 стр.65</t>
  </si>
  <si>
    <t>Ф.K5s разд.2 стл.20 стр.66=Ф.K5s разд.2 стл.20 стр.1+Ф.K5s разд.2 стл.20 стр.10+Ф.K5s разд.2 стл.20 стр.12+Ф.K5s разд.2 стл.20 стр.15+Ф.K5s разд.2 стл.20 стр.16+Ф.K5s разд.2 стл.20 стр.19+Ф.K5s разд.2 стл.20 стр.29+Ф.K5s разд.2 стл.20 сумма стр.37-38+Ф.K5s разд.2 стл.20 стр.41+Ф.K5s разд.2 стл.20 стр.46+Ф.K5s разд.2 стл.20 стр.49+Ф.K5s разд.2 стл.20 стр.52+Ф.K5s разд.2 стл.20 сумма стр.55-57+Ф.K5s разд.2 стл.20 стр.60+Ф.K5s разд.2 стл.20 стр.62+Ф.K5s разд.2 стл.20 стр.65</t>
  </si>
  <si>
    <t>Ф.K5s разд.2 стл.21 стр.66=Ф.K5s разд.2 стл.21 стр.1+Ф.K5s разд.2 стл.21 стр.10+Ф.K5s разд.2 стл.21 стр.12+Ф.K5s разд.2 стл.21 стр.15+Ф.K5s разд.2 стл.21 стр.16+Ф.K5s разд.2 стл.21 стр.19+Ф.K5s разд.2 стл.21 стр.29+Ф.K5s разд.2 стл.21 сумма стр.37-38+Ф.K5s разд.2 стл.21 стр.41+Ф.K5s разд.2 стл.21 стр.46+Ф.K5s разд.2 стл.21 стр.49+Ф.K5s разд.2 стл.21 стр.52+Ф.K5s разд.2 стл.21 сумма стр.55-57+Ф.K5s разд.2 стл.21 стр.60+Ф.K5s разд.2 стл.21 стр.62+Ф.K5s разд.2 стл.21 стр.65</t>
  </si>
  <si>
    <t>Ф.K5s разд.2 стл.22 стр.66=Ф.K5s разд.2 стл.22 стр.1+Ф.K5s разд.2 стл.22 стр.10+Ф.K5s разд.2 стл.22 стр.12+Ф.K5s разд.2 стл.22 стр.15+Ф.K5s разд.2 стл.22 стр.16+Ф.K5s разд.2 стл.22 стр.19+Ф.K5s разд.2 стл.22 стр.29+Ф.K5s разд.2 стл.22 сумма стр.37-38+Ф.K5s разд.2 стл.22 стр.41+Ф.K5s разд.2 стл.22 стр.46+Ф.K5s разд.2 стл.22 стр.49+Ф.K5s разд.2 стл.22 стр.52+Ф.K5s разд.2 стл.22 сумма стр.55-57+Ф.K5s разд.2 стл.22 стр.60+Ф.K5s разд.2 стл.22 стр.62+Ф.K5s разд.2 стл.22 стр.65</t>
  </si>
  <si>
    <t>Ф.K5s разд.1 стл.1 стр.85=Ф.K5s разд.1 сумма стл.13-16 стр.85</t>
  </si>
  <si>
    <t>Ф.K5s разд.1 стл.1 стр.86=Ф.K5s разд.1 сумма стл.13-16 стр.86</t>
  </si>
  <si>
    <t>Ф.K5s разд.1 стл.1 стр.87=Ф.K5s разд.1 сумма стл.13-16 стр.87</t>
  </si>
  <si>
    <t>Ф.K5s разд.1 стл.1 стр.88=Ф.K5s разд.1 сумма стл.13-16 стр.88</t>
  </si>
  <si>
    <t>Ф.K5s разд.1 стл.1 стр.89=Ф.K5s разд.1 сумма стл.13-16 стр.89</t>
  </si>
  <si>
    <t>Ф.K5s разд.1 стл.1 стр.90=Ф.K5s разд.1 сумма стл.13-16 стр.90</t>
  </si>
  <si>
    <t>Ф.K5s разд.1 стл.1 стр.91=Ф.K5s разд.1 сумма стл.13-16 стр.91</t>
  </si>
  <si>
    <t>Ф.K5s разд.1 стл.1 стр.92=Ф.K5s разд.1 сумма стл.13-16 стр.92</t>
  </si>
  <si>
    <t>Ф.K5s разд.2 стл.1 стр.66=Ф.K5s разд.2 стл.1 сумма стр.79-90+Ф.K5s разд.2 стл.1 стр.67</t>
  </si>
  <si>
    <t>k5 - разд.2 стр.66 д.б. равна сумме строк 67,79-90 разд.2</t>
  </si>
  <si>
    <t>Ф.K5s разд.2 стл.2 стр.66=Ф.K5s разд.2 стл.2 сумма стр.79-90+Ф.K5s разд.2 стл.2 стр.67</t>
  </si>
  <si>
    <t>Ф.K5s разд.2 стл.3 стр.66=Ф.K5s разд.2 стл.3 сумма стр.79-90+Ф.K5s разд.2 стл.3 стр.67</t>
  </si>
  <si>
    <t>Ф.K5s разд.2 стл.4 стр.66=Ф.K5s разд.2 стл.4 сумма стр.79-90+Ф.K5s разд.2 стл.4 стр.67</t>
  </si>
  <si>
    <t>Ф.K5s разд.2 стл.5 стр.66=Ф.K5s разд.2 стл.5 сумма стр.79-90+Ф.K5s разд.2 стл.5 стр.67</t>
  </si>
  <si>
    <t>Ф.K5s разд.2 стл.6 стр.66=Ф.K5s разд.2 стл.6 сумма стр.79-90+Ф.K5s разд.2 стл.6 стр.67</t>
  </si>
  <si>
    <t>Ф.K5s разд.2 стл.7 стр.66=Ф.K5s разд.2 стл.7 сумма стр.79-90+Ф.K5s разд.2 стл.7 стр.67</t>
  </si>
  <si>
    <t>Ф.K5s разд.2 стл.8 стр.66=Ф.K5s разд.2 стл.8 сумма стр.79-90+Ф.K5s разд.2 стл.8 стр.67</t>
  </si>
  <si>
    <t>Ф.K5s разд.2 стл.9 стр.66=Ф.K5s разд.2 стл.9 сумма стр.79-90+Ф.K5s разд.2 стл.9 стр.67</t>
  </si>
  <si>
    <t>Ф.K5s разд.2 стл.10 стр.66=Ф.K5s разд.2 стл.10 сумма стр.79-90+Ф.K5s разд.2 стл.10 стр.67</t>
  </si>
  <si>
    <t>Ф.K5s разд.2 стл.11 стр.66=Ф.K5s разд.2 стл.11 сумма стр.79-90+Ф.K5s разд.2 стл.11 стр.67</t>
  </si>
  <si>
    <t>Ф.K5s разд.2 стл.12 стр.66=Ф.K5s разд.2 стл.12 сумма стр.79-90+Ф.K5s разд.2 стл.12 стр.67</t>
  </si>
  <si>
    <t>Ф.K5s разд.2 стл.13 стр.66=Ф.K5s разд.2 стл.13 сумма стр.79-90+Ф.K5s разд.2 стл.13 стр.67</t>
  </si>
  <si>
    <t>Ф.K5s разд.2 стл.14 стр.66=Ф.K5s разд.2 стл.14 сумма стр.79-90+Ф.K5s разд.2 стл.14 стр.67</t>
  </si>
  <si>
    <t>Ф.K5s разд.2 стл.15 стр.66=Ф.K5s разд.2 стл.15 сумма стр.79-90+Ф.K5s разд.2 стл.15 стр.67</t>
  </si>
  <si>
    <t>Ф.K5s разд.2 стл.16 стр.66=Ф.K5s разд.2 стл.16 сумма стр.79-90+Ф.K5s разд.2 стл.16 стр.67</t>
  </si>
  <si>
    <t>Ф.K5s разд.2 стл.17 стр.66=Ф.K5s разд.2 стл.17 сумма стр.79-90+Ф.K5s разд.2 стл.17 стр.67</t>
  </si>
  <si>
    <t>Ф.K5s разд.2 стл.18 стр.66=Ф.K5s разд.2 стл.18 сумма стр.79-90+Ф.K5s разд.2 стл.18 стр.67</t>
  </si>
  <si>
    <t>Ф.K5s разд.2 стл.19 стр.66=Ф.K5s разд.2 стл.19 сумма стр.79-90+Ф.K5s разд.2 стл.19 стр.67</t>
  </si>
  <si>
    <t>Ф.K5s разд.2 стл.20 стр.66=Ф.K5s разд.2 стл.20 сумма стр.79-90+Ф.K5s разд.2 стл.20 стр.67</t>
  </si>
  <si>
    <t>Ф.K5s разд.2 стл.21 стр.66=Ф.K5s разд.2 стл.21 сумма стр.79-90+Ф.K5s разд.2 стл.21 стр.67</t>
  </si>
  <si>
    <t>Ф.K5s разд.2 стл.22 стр.66=Ф.K5s разд.2 стл.22 сумма стр.79-90+Ф.K5s разд.2 стл.22 стр.67</t>
  </si>
  <si>
    <t>Ф.K5s разд.2 стл.23 стр.66=Ф.K5s разд.2 стл.23 сумма стр.79-90+Ф.K5s разд.2 стл.23 стр.67</t>
  </si>
  <si>
    <t>Ф.K5s разд.2 стл.24 стр.66=Ф.K5s разд.2 стл.24 сумма стр.79-90+Ф.K5s разд.2 стл.24 стр.67</t>
  </si>
  <si>
    <t>Ф.K5s разд.2 стл.25 стр.66=Ф.K5s разд.2 стл.25 сумма стр.79-90+Ф.K5s разд.2 стл.25 стр.67</t>
  </si>
  <si>
    <t>Ф.K5s разд.2 стл.26 стр.66=Ф.K5s разд.2 стл.26 сумма стр.79-90+Ф.K5s разд.2 стл.26 стр.67</t>
  </si>
  <si>
    <t>Ф.K5s разд.2 стл.27 стр.66=Ф.K5s разд.2 стл.27 сумма стр.79-90+Ф.K5s разд.2 стл.27 стр.67</t>
  </si>
  <si>
    <t>Ф.K5s разд.2 стл.28 стр.66=Ф.K5s разд.2 стл.28 сумма стр.79-90+Ф.K5s разд.2 стл.28 стр.67</t>
  </si>
  <si>
    <t>Ф.K5s разд.2 стл.29 стр.66=Ф.K5s разд.2 стл.29 сумма стр.79-90+Ф.K5s разд.2 стл.29 стр.67</t>
  </si>
  <si>
    <t>Ф.K5s разд.2 стл.30 стр.66=Ф.K5s разд.2 стл.30 сумма стр.79-90+Ф.K5s разд.2 стл.30 стр.67</t>
  </si>
  <si>
    <t>Ф.K5s разд.2 стл.31 стр.66=Ф.K5s разд.2 стл.31 сумма стр.79-90+Ф.K5s разд.2 стл.31 стр.67</t>
  </si>
  <si>
    <t>Ф.K5s разд.2 стл.32 стр.66=Ф.K5s разд.2 стл.32 сумма стр.79-90+Ф.K5s разд.2 стл.32 стр.67</t>
  </si>
  <si>
    <t>Ф.K5s разд.2 стл.33 стр.66=Ф.K5s разд.2 стл.33 сумма стр.79-90+Ф.K5s разд.2 стл.33 стр.67</t>
  </si>
  <si>
    <t>Ф.K5s разд.2 стл.34 стр.66=Ф.K5s разд.2 стл.34 сумма стр.79-90+Ф.K5s разд.2 стл.34 стр.67</t>
  </si>
  <si>
    <t>Ф.K5s разд.2 стл.35 стр.66=Ф.K5s разд.2 стл.35 сумма стр.79-90+Ф.K5s разд.2 стл.35 стр.67</t>
  </si>
  <si>
    <t>Ф.K5s разд.2 стл.36 стр.66=Ф.K5s разд.2 стл.36 сумма стр.79-90+Ф.K5s разд.2 стл.36 стр.67</t>
  </si>
  <si>
    <t>Ф.K5s разд.1 стл.1 стр.66=Ф.K5s разд.1 стл.1 сумма стр.79-90+Ф.K5s разд.1 стл.1 стр.67</t>
  </si>
  <si>
    <t>k5 - разд.1 стр.66 д.б. равна сумме строк 67,79-90 разд.1</t>
  </si>
  <si>
    <t>Ф.K5s разд.1 стл.2 стр.66=Ф.K5s разд.1 стл.2 сумма стр.79-90+Ф.K5s разд.1 стл.2 стр.67</t>
  </si>
  <si>
    <t>Ф.K5s разд.1 стл.3 стр.66=Ф.K5s разд.1 стл.3 сумма стр.79-90+Ф.K5s разд.1 стл.3 стр.67</t>
  </si>
  <si>
    <t>Ф.K5s разд.1 стл.4 стр.66=Ф.K5s разд.1 стл.4 сумма стр.79-90+Ф.K5s разд.1 стл.4 стр.67</t>
  </si>
  <si>
    <t>Ф.K5s разд.1 стл.5 стр.66=Ф.K5s разд.1 стл.5 сумма стр.79-90+Ф.K5s разд.1 стл.5 стр.67</t>
  </si>
  <si>
    <t>Ф.K5s разд.1 стл.6 стр.66=Ф.K5s разд.1 стл.6 сумма стр.79-90+Ф.K5s разд.1 стл.6 стр.67</t>
  </si>
  <si>
    <t>Ф.K5s разд.1 стл.7 стр.66=Ф.K5s разд.1 стл.7 сумма стр.79-90+Ф.K5s разд.1 стл.7 стр.67</t>
  </si>
  <si>
    <t>Ф.K5s разд.1 стл.8 стр.66=Ф.K5s разд.1 стл.8 сумма стр.79-90+Ф.K5s разд.1 стл.8 стр.67</t>
  </si>
  <si>
    <t>Ф.K5s разд.1 стл.9 стр.66=Ф.K5s разд.1 стл.9 сумма стр.79-90+Ф.K5s разд.1 стл.9 стр.67</t>
  </si>
  <si>
    <t>Ф.K5s разд.1 стл.10 стр.66=Ф.K5s разд.1 стл.10 сумма стр.79-90+Ф.K5s разд.1 стл.10 стр.67</t>
  </si>
  <si>
    <t>Ф.K5s разд.1 стл.11 стр.66=Ф.K5s разд.1 стл.11 сумма стр.79-90+Ф.K5s разд.1 стл.11 стр.67</t>
  </si>
  <si>
    <t>Ф.K5s разд.1 стл.12 стр.66=Ф.K5s разд.1 стл.12 сумма стр.79-90+Ф.K5s разд.1 стл.12 стр.67</t>
  </si>
  <si>
    <t>Ф.K5s разд.1 стл.13 стр.66=Ф.K5s разд.1 стл.13 сумма стр.79-90+Ф.K5s разд.1 стл.13 стр.67</t>
  </si>
  <si>
    <t>Ф.K5s разд.1 стл.14 стр.66=Ф.K5s разд.1 стл.14 сумма стр.79-90+Ф.K5s разд.1 стл.14 стр.67</t>
  </si>
  <si>
    <t>Ф.K5s разд.1 стл.15 стр.66=Ф.K5s разд.1 стл.15 сумма стр.79-90+Ф.K5s разд.1 стл.15 стр.67</t>
  </si>
  <si>
    <t>Ф.K5s разд.1 стл.16 стр.66=Ф.K5s разд.1 стл.16 сумма стр.79-90+Ф.K5s разд.1 стл.16 стр.67</t>
  </si>
  <si>
    <t>Ф.K5s разд.1 стл.17 стр.66=Ф.K5s разд.1 стл.17 сумма стр.79-90+Ф.K5s разд.1 стл.17 стр.67</t>
  </si>
  <si>
    <t>Ф.K5s разд.1 стл.18 стр.66=Ф.K5s разд.1 стл.18 сумма стр.79-90+Ф.K5s разд.1 стл.18 стр.67</t>
  </si>
  <si>
    <t>Ф.K5s разд.1 стл.19 стр.66=Ф.K5s разд.1 стл.19 сумма стр.79-90+Ф.K5s разд.1 стл.19 стр.67</t>
  </si>
  <si>
    <t>Ф.K5s разд.1 стл.20 стр.66=Ф.K5s разд.1 стл.20 сумма стр.79-90+Ф.K5s разд.1 стл.20 стр.67</t>
  </si>
  <si>
    <t>Ф.K5s разд.1 стл.21 стр.66=Ф.K5s разд.1 стл.21 сумма стр.79-90+Ф.K5s разд.1 стл.21 стр.67</t>
  </si>
  <si>
    <t>Ф.K5s разд.1 стл.22 стр.66=Ф.K5s разд.1 стл.22 сумма стр.79-90+Ф.K5s разд.1 стл.22 стр.67</t>
  </si>
  <si>
    <t>Ф.K5s разд.1 стл.23 стр.66=Ф.K5s разд.1 стл.23 сумма стр.79-90+Ф.K5s разд.1 стл.23 стр.67</t>
  </si>
  <si>
    <t>Ф.K5s разд.1 стл.24 стр.66=Ф.K5s разд.1 стл.24 сумма стр.79-90+Ф.K5s разд.1 стл.24 стр.67</t>
  </si>
  <si>
    <t>Ф.K5s разд.1 стл.25 стр.66=Ф.K5s разд.1 стл.25 сумма стр.79-90+Ф.K5s разд.1 стл.25 стр.67</t>
  </si>
  <si>
    <t>Ф.K5s разд.1 стл.26 стр.66=Ф.K5s разд.1 стл.26 сумма стр.79-90+Ф.K5s разд.1 стл.26 стр.67</t>
  </si>
  <si>
    <t>Ф.K5s разд.1 стл.27 стр.66=Ф.K5s разд.1 стл.27 сумма стр.79-90+Ф.K5s разд.1 стл.27 стр.67</t>
  </si>
  <si>
    <t>Ф.K5s разд.1 стл.28 стр.66=Ф.K5s разд.1 стл.28 сумма стр.79-90+Ф.K5s разд.1 стл.28 стр.67</t>
  </si>
  <si>
    <t>Ф.K5s разд.1 стл.29 стр.66=Ф.K5s разд.1 стл.29 сумма стр.79-90+Ф.K5s разд.1 стл.29 стр.67</t>
  </si>
  <si>
    <t>Ф.K5s разд.1 стл.30 стр.66=Ф.K5s разд.1 стл.30 сумма стр.79-90+Ф.K5s разд.1 стл.30 стр.67</t>
  </si>
  <si>
    <t>Ф.K5s разд.1 стл.31 стр.66=Ф.K5s разд.1 стл.31 сумма стр.79-90+Ф.K5s разд.1 стл.31 стр.67</t>
  </si>
  <si>
    <t>Ф.K5s разд.1 стл.32 стр.66=Ф.K5s разд.1 стл.32 сумма стр.79-90+Ф.K5s разд.1 стл.32 стр.67</t>
  </si>
  <si>
    <t>Ф.K5s разд.1 стл.33 стр.66=Ф.K5s разд.1 стл.33 сумма стр.79-90+Ф.K5s разд.1 стл.33 стр.67</t>
  </si>
  <si>
    <t>Ф.K5s разд.1 стл.34 стр.66=Ф.K5s разд.1 стл.34 сумма стр.79-90+Ф.K5s разд.1 стл.34 стр.67</t>
  </si>
  <si>
    <t>Ф.K5s разд.1 стл.35 стр.66=Ф.K5s разд.1 стл.35 сумма стр.79-90+Ф.K5s разд.1 стл.35 стр.67</t>
  </si>
  <si>
    <t>Ф.K5s разд.1 стл.36 стр.66=Ф.K5s разд.1 стл.36 сумма стр.79-90+Ф.K5s разд.1 стл.36 стр.67</t>
  </si>
  <si>
    <t>Ф.K5s разд.1 стл.37 стр.66=Ф.K5s разд.1 стл.37 сумма стр.79-90+Ф.K5s разд.1 стл.37 стр.67</t>
  </si>
  <si>
    <t>Ф.K5s разд.1 стл.2 стр.66=Ф.K5s разд.1 стл.2 стр.76</t>
  </si>
  <si>
    <t>k5 - разд.1 гр.2 стр.66 - Осужд. женщин - д.б. равна стр.76 гр.2</t>
  </si>
  <si>
    <t>Ф.K5s разд.2 стл.8 стр.78=Ф.K5s разд.2 стл.1 стр.78</t>
  </si>
  <si>
    <t>k5 - разд.2 стр.78 гр.8 д.б. равна стр.78 гр.1 раздела 2</t>
  </si>
  <si>
    <t>Ф.K5s разд.2 стл.8 стр.66&gt;=Ф.K5s разд.2 стл.8 стр.78</t>
  </si>
  <si>
    <t>k5 - разд.2 стр.66 гр.8 д.б. больше или равна стр.78 гр.8 раздела 2</t>
  </si>
  <si>
    <t>Ф.K5s разд.2 стл.8 стр.1=Ф.K5s разд.2 сумма стл.18-19 стр.1+Ф.K5s разд.2 стл.22 стр.1</t>
  </si>
  <si>
    <t>k5 - разд.2 гр.8 д.б. равна сумме гр.18, 19, 22 раздела 2</t>
  </si>
  <si>
    <t>Ф.K5s разд.2 стл.8 стр.2=Ф.K5s разд.2 сумма стл.18-19 стр.2+Ф.K5s разд.2 стл.22 стр.2</t>
  </si>
  <si>
    <t>Ф.K5s разд.2 стл.8 стр.3=Ф.K5s разд.2 сумма стл.18-19 стр.3+Ф.K5s разд.2 стл.22 стр.3</t>
  </si>
  <si>
    <t>Ф.K5s разд.2 стл.8 стр.4=Ф.K5s разд.2 сумма стл.18-19 стр.4+Ф.K5s разд.2 стл.22 стр.4</t>
  </si>
  <si>
    <t>Ф.K5s разд.2 стл.8 стр.5=Ф.K5s разд.2 сумма стл.18-19 стр.5+Ф.K5s разд.2 стл.22 стр.5</t>
  </si>
  <si>
    <t>Ф.K5s разд.2 стл.8 стр.6=Ф.K5s разд.2 сумма стл.18-19 стр.6+Ф.K5s разд.2 стл.22 стр.6</t>
  </si>
  <si>
    <t>Ф.K5s разд.2 стл.8 стр.7=Ф.K5s разд.2 сумма стл.18-19 стр.7+Ф.K5s разд.2 стл.22 стр.7</t>
  </si>
  <si>
    <t>Ф.K5s разд.2 стл.8 стр.8=Ф.K5s разд.2 сумма стл.18-19 стр.8+Ф.K5s разд.2 стл.22 стр.8</t>
  </si>
  <si>
    <t>Ф.K5s разд.2 стл.8 стр.9=Ф.K5s разд.2 сумма стл.18-19 стр.9+Ф.K5s разд.2 стл.22 стр.9</t>
  </si>
  <si>
    <t>Ф.K5s разд.2 стл.8 стр.10=Ф.K5s разд.2 сумма стл.18-19 стр.10+Ф.K5s разд.2 стл.22 стр.10</t>
  </si>
  <si>
    <t>Ф.K5s разд.2 стл.8 стр.11=Ф.K5s разд.2 сумма стл.18-19 стр.11+Ф.K5s разд.2 стл.22 стр.11</t>
  </si>
  <si>
    <t>Ф.K5s разд.2 стл.8 стр.12=Ф.K5s разд.2 сумма стл.18-19 стр.12+Ф.K5s разд.2 стл.22 стр.12</t>
  </si>
  <si>
    <t>Ф.K5s разд.2 стл.8 стр.13=Ф.K5s разд.2 сумма стл.18-19 стр.13+Ф.K5s разд.2 стл.22 стр.13</t>
  </si>
  <si>
    <t>Ф.K5s разд.2 стл.8 стр.14=Ф.K5s разд.2 сумма стл.18-19 стр.14+Ф.K5s разд.2 стл.22 стр.14</t>
  </si>
  <si>
    <t>Ф.K5s разд.2 стл.8 стр.15=Ф.K5s разд.2 сумма стл.18-19 стр.15+Ф.K5s разд.2 стл.22 стр.15</t>
  </si>
  <si>
    <t>Ф.K5s разд.2 стл.8 стр.16=Ф.K5s разд.2 сумма стл.18-19 стр.16+Ф.K5s разд.2 стл.22 стр.16</t>
  </si>
  <si>
    <t>Ф.K5s разд.2 стл.8 стр.17=Ф.K5s разд.2 сумма стл.18-19 стр.17+Ф.K5s разд.2 стл.22 стр.17</t>
  </si>
  <si>
    <t>Ф.K5s разд.2 стл.8 стр.18=Ф.K5s разд.2 сумма стл.18-19 стр.18+Ф.K5s разд.2 стл.22 стр.18</t>
  </si>
  <si>
    <t>Ф.K5s разд.2 стл.8 стр.19=Ф.K5s разд.2 сумма стл.18-19 стр.19+Ф.K5s разд.2 стл.22 стр.19</t>
  </si>
  <si>
    <t>Ф.K5s разд.2 стл.8 стр.20=Ф.K5s разд.2 сумма стл.18-19 стр.20+Ф.K5s разд.2 стл.22 стр.20</t>
  </si>
  <si>
    <t>Ф.K5s разд.2 стл.8 стр.21=Ф.K5s разд.2 сумма стл.18-19 стр.21+Ф.K5s разд.2 стл.22 стр.21</t>
  </si>
  <si>
    <t>Ф.K5s разд.2 стл.8 стр.22=Ф.K5s разд.2 сумма стл.18-19 стр.22+Ф.K5s разд.2 стл.22 стр.22</t>
  </si>
  <si>
    <t>Ф.K5s разд.2 стл.8 стр.23=Ф.K5s разд.2 сумма стл.18-19 стр.23+Ф.K5s разд.2 стл.22 стр.23</t>
  </si>
  <si>
    <t>Ф.K5s разд.2 стл.8 стр.24=Ф.K5s разд.2 сумма стл.18-19 стр.24+Ф.K5s разд.2 стл.22 стр.24</t>
  </si>
  <si>
    <t>Ф.K5s разд.2 стл.8 стр.25=Ф.K5s разд.2 сумма стл.18-19 стр.25+Ф.K5s разд.2 стл.22 стр.25</t>
  </si>
  <si>
    <t>Ф.K5s разд.2 стл.8 стр.26=Ф.K5s разд.2 сумма стл.18-19 стр.26+Ф.K5s разд.2 стл.22 стр.26</t>
  </si>
  <si>
    <t>Ф.K5s разд.2 стл.8 стр.27=Ф.K5s разд.2 сумма стл.18-19 стр.27+Ф.K5s разд.2 стл.22 стр.27</t>
  </si>
  <si>
    <t>Ф.K5s разд.2 стл.8 стр.28=Ф.K5s разд.2 сумма стл.18-19 стр.28+Ф.K5s разд.2 стл.22 стр.28</t>
  </si>
  <si>
    <t>Ф.K5s разд.2 стл.8 стр.29=Ф.K5s разд.2 сумма стл.18-19 стр.29+Ф.K5s разд.2 стл.22 стр.29</t>
  </si>
  <si>
    <t>Ф.K5s разд.2 стл.8 стр.30=Ф.K5s разд.2 сумма стл.18-19 стр.30+Ф.K5s разд.2 стл.22 стр.30</t>
  </si>
  <si>
    <t>Ф.K5s разд.2 стл.8 стр.31=Ф.K5s разд.2 сумма стл.18-19 стр.31+Ф.K5s разд.2 стл.22 стр.31</t>
  </si>
  <si>
    <t>Ф.K5s разд.2 стл.8 стр.32=Ф.K5s разд.2 сумма стл.18-19 стр.32+Ф.K5s разд.2 стл.22 стр.32</t>
  </si>
  <si>
    <t>Ф.K5s разд.2 стл.8 стр.33=Ф.K5s разд.2 сумма стл.18-19 стр.33+Ф.K5s разд.2 стл.22 стр.33</t>
  </si>
  <si>
    <t>Ф.K5s разд.2 стл.8 стр.34=Ф.K5s разд.2 сумма стл.18-19 стр.34+Ф.K5s разд.2 стл.22 стр.34</t>
  </si>
  <si>
    <t>Ф.K5s разд.2 стл.8 стр.35=Ф.K5s разд.2 сумма стл.18-19 стр.35+Ф.K5s разд.2 стл.22 стр.35</t>
  </si>
  <si>
    <t>Ф.K5s разд.2 стл.8 стр.36=Ф.K5s разд.2 сумма стл.18-19 стр.36+Ф.K5s разд.2 стл.22 стр.36</t>
  </si>
  <si>
    <t>Ф.K5s разд.2 стл.8 стр.37=Ф.K5s разд.2 сумма стл.18-19 стр.37+Ф.K5s разд.2 стл.22 стр.37</t>
  </si>
  <si>
    <t>Ф.K5s разд.2 стл.8 стр.38=Ф.K5s разд.2 сумма стл.18-19 стр.38+Ф.K5s разд.2 стл.22 стр.38</t>
  </si>
  <si>
    <t>Ф.K5s разд.2 стл.8 стр.39=Ф.K5s разд.2 сумма стл.18-19 стр.39+Ф.K5s разд.2 стл.22 стр.39</t>
  </si>
  <si>
    <t>Ф.K5s разд.2 стл.8 стр.40=Ф.K5s разд.2 сумма стл.18-19 стр.40+Ф.K5s разд.2 стл.22 стр.40</t>
  </si>
  <si>
    <t>Ф.K5s разд.2 стл.8 стр.41=Ф.K5s разд.2 сумма стл.18-19 стр.41+Ф.K5s разд.2 стл.22 стр.41</t>
  </si>
  <si>
    <t>Ф.K5s разд.2 стл.8 стр.42=Ф.K5s разд.2 сумма стл.18-19 стр.42+Ф.K5s разд.2 стл.22 стр.42</t>
  </si>
  <si>
    <t>Ф.K5s разд.2 стл.8 стр.43=Ф.K5s разд.2 сумма стл.18-19 стр.43+Ф.K5s разд.2 стл.22 стр.43</t>
  </si>
  <si>
    <t>Ф.K5s разд.2 стл.8 стр.44=Ф.K5s разд.2 сумма стл.18-19 стр.44+Ф.K5s разд.2 стл.22 стр.44</t>
  </si>
  <si>
    <t>Ф.K5s разд.2 стл.8 стр.45=Ф.K5s разд.2 сумма стл.18-19 стр.45+Ф.K5s разд.2 стл.22 стр.45</t>
  </si>
  <si>
    <t>Ф.K5s разд.2 стл.8 стр.46=Ф.K5s разд.2 сумма стл.18-19 стр.46+Ф.K5s разд.2 стл.22 стр.46</t>
  </si>
  <si>
    <t>Ф.K5s разд.2 стл.8 стр.47=Ф.K5s разд.2 сумма стл.18-19 стр.47+Ф.K5s разд.2 стл.22 стр.47</t>
  </si>
  <si>
    <t>Ф.K5s разд.2 стл.8 стр.48=Ф.K5s разд.2 сумма стл.18-19 стр.48+Ф.K5s разд.2 стл.22 стр.48</t>
  </si>
  <si>
    <t>Ф.K5s разд.2 стл.8 стр.49=Ф.K5s разд.2 сумма стл.18-19 стр.49+Ф.K5s разд.2 стл.22 стр.49</t>
  </si>
  <si>
    <t>Ф.K5s разд.2 стл.8 стр.50=Ф.K5s разд.2 сумма стл.18-19 стр.50+Ф.K5s разд.2 стл.22 стр.50</t>
  </si>
  <si>
    <t>Ф.K5s разд.2 стл.8 стр.51=Ф.K5s разд.2 сумма стл.18-19 стр.51+Ф.K5s разд.2 стл.22 стр.51</t>
  </si>
  <si>
    <t>Ф.K5s разд.2 стл.8 стр.52=Ф.K5s разд.2 сумма стл.18-19 стр.52+Ф.K5s разд.2 стл.22 стр.52</t>
  </si>
  <si>
    <t>Ф.K5s разд.2 стл.8 стр.53=Ф.K5s разд.2 сумма стл.18-19 стр.53+Ф.K5s разд.2 стл.22 стр.53</t>
  </si>
  <si>
    <t>Ф.K5s разд.2 стл.8 стр.54=Ф.K5s разд.2 сумма стл.18-19 стр.54+Ф.K5s разд.2 стл.22 стр.54</t>
  </si>
  <si>
    <t>Ф.K5s разд.2 стл.8 стр.55=Ф.K5s разд.2 сумма стл.18-19 стр.55+Ф.K5s разд.2 стл.22 стр.55</t>
  </si>
  <si>
    <t>Ф.K5s разд.2 стл.8 стр.56=Ф.K5s разд.2 сумма стл.18-19 стр.56+Ф.K5s разд.2 стл.22 стр.56</t>
  </si>
  <si>
    <t>Ф.K5s разд.2 стл.8 стр.57=Ф.K5s разд.2 сумма стл.18-19 стр.57+Ф.K5s разд.2 стл.22 стр.57</t>
  </si>
  <si>
    <t>Ф.K5s разд.2 стл.8 стр.58=Ф.K5s разд.2 сумма стл.18-19 стр.58+Ф.K5s разд.2 стл.22 стр.58</t>
  </si>
  <si>
    <t>Ф.K5s разд.2 стл.8 стр.59=Ф.K5s разд.2 сумма стл.18-19 стр.59+Ф.K5s разд.2 стл.22 стр.59</t>
  </si>
  <si>
    <t>Ф.K5s разд.2 стл.8 стр.60=Ф.K5s разд.2 сумма стл.18-19 стр.60+Ф.K5s разд.2 стл.22 стр.60</t>
  </si>
  <si>
    <t>Ф.K5s разд.2 стл.8 стр.61=Ф.K5s разд.2 сумма стл.18-19 стр.61+Ф.K5s разд.2 стл.22 стр.61</t>
  </si>
  <si>
    <t>Ф.K5s разд.2 стл.8 стр.62=Ф.K5s разд.2 сумма стл.18-19 стр.62+Ф.K5s разд.2 стл.22 стр.62</t>
  </si>
  <si>
    <t>Ф.K5s разд.2 стл.8 стр.63=Ф.K5s разд.2 сумма стл.18-19 стр.63+Ф.K5s разд.2 стл.22 стр.63</t>
  </si>
  <si>
    <t>Ф.K5s разд.2 стл.8 стр.64=Ф.K5s разд.2 сумма стл.18-19 стр.64+Ф.K5s разд.2 стл.22 стр.64</t>
  </si>
  <si>
    <t>Ф.K5s разд.2 стл.8 стр.65=Ф.K5s разд.2 сумма стл.18-19 стр.65+Ф.K5s разд.2 стл.22 стр.65</t>
  </si>
  <si>
    <t>Ф.K5s разд.2 стл.8 стр.66=Ф.K5s разд.2 сумма стл.18-19 стр.66+Ф.K5s разд.2 стл.22 стр.66</t>
  </si>
  <si>
    <t>Ф.K5s разд.2 стл.8 стр.67=Ф.K5s разд.2 сумма стл.18-19 стр.67+Ф.K5s разд.2 стл.22 стр.67</t>
  </si>
  <si>
    <t>Ф.K5s разд.2 стл.8 стр.68=Ф.K5s разд.2 сумма стл.18-19 стр.68+Ф.K5s разд.2 стл.22 стр.68</t>
  </si>
  <si>
    <t>Ф.K5s разд.2 стл.8 стр.69=Ф.K5s разд.2 сумма стл.18-19 стр.69+Ф.K5s разд.2 стл.22 стр.69</t>
  </si>
  <si>
    <t>Ф.K5s разд.2 стл.8 стр.70=Ф.K5s разд.2 сумма стл.18-19 стр.70+Ф.K5s разд.2 стл.22 стр.70</t>
  </si>
  <si>
    <t>Ф.K5s разд.2 стл.8 стр.71=Ф.K5s разд.2 сумма стл.18-19 стр.71+Ф.K5s разд.2 стл.22 стр.71</t>
  </si>
  <si>
    <t>Ф.K5s разд.2 стл.8 стр.72=Ф.K5s разд.2 сумма стл.18-19 стр.72+Ф.K5s разд.2 стл.22 стр.72</t>
  </si>
  <si>
    <t>Ф.K5s разд.2 стл.8 стр.73=Ф.K5s разд.2 сумма стл.18-19 стр.73+Ф.K5s разд.2 стл.22 стр.73</t>
  </si>
  <si>
    <t>Ф.K5s разд.2 стл.8 стр.74=Ф.K5s разд.2 сумма стл.18-19 стр.74+Ф.K5s разд.2 стл.22 стр.74</t>
  </si>
  <si>
    <t>Ф.K5s разд.2 стл.8 стр.75=Ф.K5s разд.2 сумма стл.18-19 стр.75+Ф.K5s разд.2 стл.22 стр.75</t>
  </si>
  <si>
    <t>Ф.K5s разд.2 стл.8 стр.76=Ф.K5s разд.2 сумма стл.18-19 стр.76+Ф.K5s разд.2 стл.22 стр.76</t>
  </si>
  <si>
    <t>Ф.K5s разд.2 стл.8 стр.77=Ф.K5s разд.2 сумма стл.18-19 стр.77+Ф.K5s разд.2 стл.22 стр.77</t>
  </si>
  <si>
    <t>Ф.K5s разд.2 стл.8 стр.78=Ф.K5s разд.2 сумма стл.18-19 стр.78+Ф.K5s разд.2 стл.22 стр.78</t>
  </si>
  <si>
    <t>Ф.K5s разд.2 стл.8 стр.79=Ф.K5s разд.2 сумма стл.18-19 стр.79+Ф.K5s разд.2 стл.22 стр.79</t>
  </si>
  <si>
    <t>Ф.K5s разд.2 стл.8 стр.80=Ф.K5s разд.2 сумма стл.18-19 стр.80+Ф.K5s разд.2 стл.22 стр.80</t>
  </si>
  <si>
    <t>Ф.K5s разд.2 стл.8 стр.81=Ф.K5s разд.2 сумма стл.18-19 стр.81+Ф.K5s разд.2 стл.22 стр.81</t>
  </si>
  <si>
    <t>Ф.K5s разд.2 стл.8 стр.82=Ф.K5s разд.2 сумма стл.18-19 стр.82+Ф.K5s разд.2 стл.22 стр.82</t>
  </si>
  <si>
    <t>Ф.K5s разд.2 стл.8 стр.83=Ф.K5s разд.2 сумма стл.18-19 стр.83+Ф.K5s разд.2 стл.22 стр.83</t>
  </si>
  <si>
    <t>Ф.K5s разд.2 стл.8 стр.84=Ф.K5s разд.2 сумма стл.18-19 стр.84+Ф.K5s разд.2 стл.22 стр.84</t>
  </si>
  <si>
    <t>Ф.K5s разд.2 стл.8 стр.85=Ф.K5s разд.2 сумма стл.18-19 стр.85+Ф.K5s разд.2 стл.22 стр.85</t>
  </si>
  <si>
    <t>Ф.K5s разд.2 стл.8 стр.86=Ф.K5s разд.2 сумма стл.18-19 стр.86+Ф.K5s разд.2 стл.22 стр.86</t>
  </si>
  <si>
    <t>Ф.K5s разд.2 стл.8 стр.87=Ф.K5s разд.2 сумма стл.18-19 стр.87+Ф.K5s разд.2 стл.22 стр.87</t>
  </si>
  <si>
    <t>Ф.K5s разд.2 стл.8 стр.88=Ф.K5s разд.2 сумма стл.18-19 стр.88+Ф.K5s разд.2 стл.22 стр.88</t>
  </si>
  <si>
    <t>Ф.K5s разд.2 стл.8 стр.89=Ф.K5s разд.2 сумма стл.18-19 стр.89+Ф.K5s разд.2 стл.22 стр.89</t>
  </si>
  <si>
    <t>Ф.K5s разд.2 стл.8 стр.90=Ф.K5s разд.2 сумма стл.18-19 стр.90+Ф.K5s разд.2 стл.22 стр.90</t>
  </si>
  <si>
    <t>Ф.K5s разд.2 стл.8 стр.91=Ф.K5s разд.2 сумма стл.18-19 стр.91+Ф.K5s разд.2 стл.22 стр.91</t>
  </si>
  <si>
    <t>Ф.K5s разд.2 стл.8 стр.92=Ф.K5s разд.2 сумма стл.18-19 стр.92+Ф.K5s разд.2 стл.22 стр.92</t>
  </si>
  <si>
    <t>Ф.K5s разд.2 стл.8 стр.1=Ф.K5s разд.2 сумма стл.14-17 стр.1</t>
  </si>
  <si>
    <t>k5 - разд.2 гр.8 д.б. равна сумме гр. 14-17 раздела 2</t>
  </si>
  <si>
    <t>Ф.K5s разд.2 стл.8 стр.2=Ф.K5s разд.2 сумма стл.14-17 стр.2</t>
  </si>
  <si>
    <t>Ф.K5s разд.2 стл.8 стр.3=Ф.K5s разд.2 сумма стл.14-17 стр.3</t>
  </si>
  <si>
    <t>Ф.K5s разд.2 стл.8 стр.4=Ф.K5s разд.2 сумма стл.14-17 стр.4</t>
  </si>
  <si>
    <t>Ф.K5s разд.2 стл.8 стр.5=Ф.K5s разд.2 сумма стл.14-17 стр.5</t>
  </si>
  <si>
    <t>Ф.K5s разд.2 стл.8 стр.6=Ф.K5s разд.2 сумма стл.14-17 стр.6</t>
  </si>
  <si>
    <t>Ф.K5s разд.2 стл.8 стр.7=Ф.K5s разд.2 сумма стл.14-17 стр.7</t>
  </si>
  <si>
    <t>Ф.K5s разд.2 стл.8 стр.8=Ф.K5s разд.2 сумма стл.14-17 стр.8</t>
  </si>
  <si>
    <t>Ф.K5s разд.2 стл.8 стр.9=Ф.K5s разд.2 сумма стл.14-17 стр.9</t>
  </si>
  <si>
    <t>Ф.K5s разд.2 стл.8 стр.10=Ф.K5s разд.2 сумма стл.14-17 стр.10</t>
  </si>
  <si>
    <t>Ф.K5s разд.2 стл.8 стр.11=Ф.K5s разд.2 сумма стл.14-17 стр.11</t>
  </si>
  <si>
    <t>Ф.K5s разд.2 стл.8 стр.12=Ф.K5s разд.2 сумма стл.14-17 стр.12</t>
  </si>
  <si>
    <t>Ф.K5s разд.2 стл.8 стр.13=Ф.K5s разд.2 сумма стл.14-17 стр.13</t>
  </si>
  <si>
    <t>Ф.K5s разд.2 стл.8 стр.14=Ф.K5s разд.2 сумма стл.14-17 стр.14</t>
  </si>
  <si>
    <t>Ф.K5s разд.2 стл.8 стр.15=Ф.K5s разд.2 сумма стл.14-17 стр.15</t>
  </si>
  <si>
    <t>Ф.K5s разд.2 стл.8 стр.16=Ф.K5s разд.2 сумма стл.14-17 стр.16</t>
  </si>
  <si>
    <t>Ф.K5s разд.2 стл.8 стр.17=Ф.K5s разд.2 сумма стл.14-17 стр.17</t>
  </si>
  <si>
    <t>Ф.K5s разд.2 стл.8 стр.18=Ф.K5s разд.2 сумма стл.14-17 стр.18</t>
  </si>
  <si>
    <t>Ф.K5s разд.2 стл.8 стр.19=Ф.K5s разд.2 сумма стл.14-17 стр.19</t>
  </si>
  <si>
    <t>Ф.K5s разд.2 стл.8 стр.20=Ф.K5s разд.2 сумма стл.14-17 стр.20</t>
  </si>
  <si>
    <t>Ф.K5s разд.2 стл.8 стр.21=Ф.K5s разд.2 сумма стл.14-17 стр.21</t>
  </si>
  <si>
    <t>Ф.K5s разд.2 стл.8 стр.22=Ф.K5s разд.2 сумма стл.14-17 стр.22</t>
  </si>
  <si>
    <t>Ф.K5s разд.2 стл.8 стр.23=Ф.K5s разд.2 сумма стл.14-17 стр.23</t>
  </si>
  <si>
    <t>Ф.K5s разд.2 стл.8 стр.24=Ф.K5s разд.2 сумма стл.14-17 стр.24</t>
  </si>
  <si>
    <t>Ф.K5s разд.2 стл.8 стр.25=Ф.K5s разд.2 сумма стл.14-17 стр.25</t>
  </si>
  <si>
    <t>Ф.K5s разд.2 стл.8 стр.26=Ф.K5s разд.2 сумма стл.14-17 стр.26</t>
  </si>
  <si>
    <t>Ф.K5s разд.2 стл.8 стр.27=Ф.K5s разд.2 сумма стл.14-17 стр.27</t>
  </si>
  <si>
    <t>Ф.K5s разд.2 стл.8 стр.28=Ф.K5s разд.2 сумма стл.14-17 стр.28</t>
  </si>
  <si>
    <t>Ф.K5s разд.2 стл.8 стр.29=Ф.K5s разд.2 сумма стл.14-17 стр.29</t>
  </si>
  <si>
    <t>Ф.K5s разд.2 стл.8 стр.30=Ф.K5s разд.2 сумма стл.14-17 стр.30</t>
  </si>
  <si>
    <t>Ф.K5s разд.2 стл.8 стр.31=Ф.K5s разд.2 сумма стл.14-17 стр.31</t>
  </si>
  <si>
    <t>Ф.K5s разд.2 стл.8 стр.32=Ф.K5s разд.2 сумма стл.14-17 стр.32</t>
  </si>
  <si>
    <t>Ф.K5s разд.2 стл.8 стр.33=Ф.K5s разд.2 сумма стл.14-17 стр.33</t>
  </si>
  <si>
    <t>Ф.K5s разд.2 стл.8 стр.34=Ф.K5s разд.2 сумма стл.14-17 стр.34</t>
  </si>
  <si>
    <t>Ф.K5s разд.2 стл.8 стр.35=Ф.K5s разд.2 сумма стл.14-17 стр.35</t>
  </si>
  <si>
    <t>Ф.K5s разд.2 стл.8 стр.36=Ф.K5s разд.2 сумма стл.14-17 стр.36</t>
  </si>
  <si>
    <t>Ф.K5s разд.2 стл.8 стр.37=Ф.K5s разд.2 сумма стл.14-17 стр.37</t>
  </si>
  <si>
    <t>Ф.K5s разд.2 стл.8 стр.38=Ф.K5s разд.2 сумма стл.14-17 стр.38</t>
  </si>
  <si>
    <t>Ф.K5s разд.2 стл.8 стр.39=Ф.K5s разд.2 сумма стл.14-17 стр.39</t>
  </si>
  <si>
    <t>Ф.K5s разд.2 стл.8 стр.40=Ф.K5s разд.2 сумма стл.14-17 стр.40</t>
  </si>
  <si>
    <t>Ф.K5s разд.2 стл.8 стр.41=Ф.K5s разд.2 сумма стл.14-17 стр.41</t>
  </si>
  <si>
    <t>Ф.K5s разд.2 стл.8 стр.42=Ф.K5s разд.2 сумма стл.14-17 стр.42</t>
  </si>
  <si>
    <t>Ф.K5s разд.2 стл.8 стр.43=Ф.K5s разд.2 сумма стл.14-17 стр.43</t>
  </si>
  <si>
    <t>Ф.K5s разд.2 стл.8 стр.44=Ф.K5s разд.2 сумма стл.14-17 стр.44</t>
  </si>
  <si>
    <t>Ф.K5s разд.2 стл.8 стр.45=Ф.K5s разд.2 сумма стл.14-17 стр.45</t>
  </si>
  <si>
    <t>Ф.K5s разд.2 стл.8 стр.46=Ф.K5s разд.2 сумма стл.14-17 стр.46</t>
  </si>
  <si>
    <t>Ф.K5s разд.2 стл.8 стр.47=Ф.K5s разд.2 сумма стл.14-17 стр.47</t>
  </si>
  <si>
    <t>Ф.K5s разд.2 стл.8 стр.48=Ф.K5s разд.2 сумма стл.14-17 стр.48</t>
  </si>
  <si>
    <t>Ф.K5s разд.2 стл.8 стр.49=Ф.K5s разд.2 сумма стл.14-17 стр.49</t>
  </si>
  <si>
    <t>Ф.K5s разд.2 стл.8 стр.50=Ф.K5s разд.2 сумма стл.14-17 стр.50</t>
  </si>
  <si>
    <t>Ф.K5s разд.2 стл.8 стр.51=Ф.K5s разд.2 сумма стл.14-17 стр.51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</si>
  <si>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</si>
  <si>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</si>
  <si>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</si>
  <si>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</si>
  <si>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</si>
  <si>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</si>
  <si>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</si>
  <si>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</si>
  <si>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</si>
  <si>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</si>
  <si>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</si>
  <si>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</si>
  <si>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</si>
  <si>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</si>
  <si>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</si>
  <si>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</si>
  <si>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Камчатский краевой суд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</si>
  <si>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</si>
  <si>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</si>
  <si>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</si>
  <si>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</si>
  <si>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</si>
  <si>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</si>
  <si>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</si>
  <si>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</si>
  <si>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</si>
  <si>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</si>
  <si>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</si>
  <si>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</si>
  <si>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</si>
  <si>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Трудоспособные без 
определенных занятий </t>
  </si>
  <si>
    <t>в т.ч. безработные</t>
  </si>
  <si>
    <t>А</t>
  </si>
  <si>
    <t>Б</t>
  </si>
  <si>
    <t>Всего</t>
  </si>
  <si>
    <t>105-125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</si>
  <si>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</si>
  <si>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</si>
  <si>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</si>
  <si>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 человека</t>
  </si>
  <si>
    <t>Умышленное причинение средней тяжести вреда здоровью</t>
  </si>
  <si>
    <t>Иное причинение тяжкого и средней тяжести вреда здоровью</t>
  </si>
  <si>
    <t>113, 114, 118</t>
  </si>
  <si>
    <t>Истязание</t>
  </si>
  <si>
    <t>Умышленное причинение легкого вреда здоровью и побои</t>
  </si>
  <si>
    <t>115 -116</t>
  </si>
  <si>
    <t>Заражение венерической болезнью или ВИЧ-инфекцией</t>
  </si>
  <si>
    <t>121-122</t>
  </si>
  <si>
    <t>126-130</t>
  </si>
  <si>
    <t>Преступления против свободы личности</t>
  </si>
  <si>
    <t>126-128</t>
  </si>
  <si>
    <t>131-135</t>
  </si>
  <si>
    <t>Изнасилование</t>
  </si>
  <si>
    <t>Насильственные действия сексуального характера</t>
  </si>
  <si>
    <t>150-157</t>
  </si>
  <si>
    <t>Вовлечение несовершеннолетних в совершение преступлений и иных антиобщественных действий</t>
  </si>
  <si>
    <t>150-151</t>
  </si>
  <si>
    <t>Злостное уклонение от уплаты средств на содержание детей и родителей</t>
  </si>
  <si>
    <t>158-168</t>
  </si>
  <si>
    <t>Кража</t>
  </si>
  <si>
    <t>Мошенничество</t>
  </si>
  <si>
    <t>М.П.</t>
  </si>
  <si>
    <t>дата составления отчета</t>
  </si>
  <si>
    <t>ОТЧЕТ О СОСТАВЕ ОСУЖДЕННЫХ, МЕСТЕ СОВЕРШЕНИЯ ПРЕСТУПЛЕНИЯ</t>
  </si>
  <si>
    <t>Лишение свободы: всего</t>
  </si>
  <si>
    <t>Лишение права занимать опр. должности или 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</si>
  <si>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</si>
  <si>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</si>
  <si>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</si>
  <si>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Обязательные работы</t>
  </si>
  <si>
    <t>Ограничение свободы</t>
  </si>
  <si>
    <t>Арест</t>
  </si>
  <si>
    <t>Ограничение по военной службе</t>
  </si>
  <si>
    <t>в том числе: индивидуальные предприниматели</t>
  </si>
  <si>
    <t>Нетрудоспособные 
(не работающие)</t>
  </si>
  <si>
    <t>За наиболее тяжкие из совершенных преступлений: особо тяжкие (на момент судебного рассмотрения)</t>
  </si>
  <si>
    <t>тяжкие (на момент судебного рассмотрения)</t>
  </si>
  <si>
    <t>средней тяжести (на момент судебного рассмотрения)</t>
  </si>
  <si>
    <t>небольшой тяжести (на момент судебного рассмотрения)</t>
  </si>
  <si>
    <t>Отбытие наказания по последней судимости: отбыли полностью (на момент судебного рассмотрения)</t>
  </si>
  <si>
    <t>Освобождены от отбывания досрочно (на момент судебного рассмотрения)</t>
  </si>
  <si>
    <t>Не отбыли наказание на момент судебного рассмотрения: всего</t>
  </si>
  <si>
    <t>освобождались от уголовной ответственности (наказания) по нереабилитирующим основаниям</t>
  </si>
  <si>
    <t>Осужденные имели только судимости за преступления, совершенные позднее, чем по текущему обвинению</t>
  </si>
  <si>
    <t>Осужденные имели неснятые и непогашенные судимости на момент совершения преступления</t>
  </si>
  <si>
    <t>В т.ч. в отношении лица, осуществляющего правосудие, предварительное расследование, и их близких</t>
  </si>
  <si>
    <t>Исправительные работы</t>
  </si>
  <si>
    <t>Признаны совершившими преступления : при рецидиве</t>
  </si>
  <si>
    <t>при опасном рецидиве</t>
  </si>
  <si>
    <t>при особо опасном рецидиве</t>
  </si>
  <si>
    <t>Из ранее юридически несудимых: судимости сняты и погашены</t>
  </si>
  <si>
    <t>Впервые совершили два и более преступлений</t>
  </si>
  <si>
    <t>136-149</t>
  </si>
  <si>
    <t>Государственные и муниципальные служащие</t>
  </si>
  <si>
    <t>Служащие коммерческой или иной организации</t>
  </si>
  <si>
    <t>204
 чч. 3,4</t>
  </si>
  <si>
    <t>189, 190,
194</t>
  </si>
  <si>
    <t>198, 199,
 199.1, 199. 2</t>
  </si>
  <si>
    <t>115 ч.1, 116 ч.1, 129 ч.1, 130</t>
  </si>
  <si>
    <t xml:space="preserve">Наименование получателя </t>
  </si>
  <si>
    <t>ВСЕГО ОСУЖДЕНО</t>
  </si>
  <si>
    <t>В т.ч. женщины</t>
  </si>
  <si>
    <t>14-17 лет</t>
  </si>
  <si>
    <t>18-24 лет</t>
  </si>
  <si>
    <t>25-29 лет</t>
  </si>
  <si>
    <t>30-49 лет</t>
  </si>
  <si>
    <t>50 лет и старше</t>
  </si>
  <si>
    <t>Женщины пенсионного 
возраста (55 лет и старше)</t>
  </si>
  <si>
    <t>ИТОГО: 
по всем составам УК РФ</t>
  </si>
  <si>
    <t>Текущая дата печати:</t>
  </si>
  <si>
    <t>Код: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</si>
  <si>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</si>
  <si>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</si>
  <si>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</si>
  <si>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</si>
  <si>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</si>
  <si>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11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</si>
  <si>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</si>
  <si>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</si>
  <si>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</si>
  <si>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</si>
  <si>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</si>
  <si>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</si>
  <si>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Раздел 1. Демографические признаки</t>
  </si>
  <si>
    <t>ВЕДОМСТВЕННОЕ СТАТИСТИЧЕСКОЕ НАБЛЮДЕНИЕ</t>
  </si>
  <si>
    <t>за</t>
  </si>
  <si>
    <t>месяцев</t>
  </si>
  <si>
    <t>г.</t>
  </si>
  <si>
    <t>Присвоение или растрата</t>
  </si>
  <si>
    <t>Грабеж</t>
  </si>
  <si>
    <t>Разбой</t>
  </si>
  <si>
    <t>Вымогательство</t>
  </si>
  <si>
    <t>Хищение предметов, имеющих особую ценность</t>
  </si>
  <si>
    <t>Неправомерное завладение транспортным средством без цели хищения</t>
  </si>
  <si>
    <t>Умышленное уничтожение или повреждение имущества</t>
  </si>
  <si>
    <t>Неполное среднее, начальное или нет образования</t>
  </si>
  <si>
    <t>По приговору освобождено осужденных от наказания</t>
  </si>
  <si>
    <t>Граждане других 
государств СНГ</t>
  </si>
  <si>
    <t>Иных государств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</si>
  <si>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</si>
  <si>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</si>
  <si>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</si>
  <si>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</si>
  <si>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</si>
  <si>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>Образование: высшее и неоконченное высшее</t>
  </si>
  <si>
    <t>Среднее специальное</t>
  </si>
  <si>
    <t>Среднее общее</t>
  </si>
  <si>
    <t>Род занятий: рабочие</t>
  </si>
  <si>
    <t>Работники сельского хозяйства</t>
  </si>
  <si>
    <t>Учащиеся и студенты</t>
  </si>
  <si>
    <t>169-199.2</t>
  </si>
  <si>
    <t>332-360</t>
  </si>
  <si>
    <t>115 ч.1, 116 ч.1, 129 ч. 1, 130</t>
  </si>
  <si>
    <t xml:space="preserve">ст. 31 УПК </t>
  </si>
  <si>
    <t>143,        215-219 (искл. 215.1, 2, 3)</t>
  </si>
  <si>
    <t>143,
 215-219 (искл. 215.1, 2, 3)</t>
  </si>
  <si>
    <t>в т.ч. условно-досрочно</t>
  </si>
  <si>
    <t>Окружные (флотские) военные суды</t>
  </si>
  <si>
    <t xml:space="preserve">Федеральной службе государственной статистики </t>
  </si>
  <si>
    <t>Военнослужащие по призыву и по контракту</t>
  </si>
  <si>
    <t>Адвокаты, нотариусы</t>
  </si>
  <si>
    <t>Судьи, работники суда</t>
  </si>
  <si>
    <t>Прокуроры, следователи, иные сотрудники правоохранительных органов</t>
  </si>
  <si>
    <t>204 
чч. 1,2</t>
  </si>
  <si>
    <t>113, 114,
 118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</si>
  <si>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</si>
  <si>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</si>
  <si>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</si>
  <si>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</si>
  <si>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</si>
  <si>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</si>
  <si>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</si>
  <si>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</si>
  <si>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</si>
  <si>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</si>
  <si>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</si>
  <si>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</si>
  <si>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</si>
  <si>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Незаконные предпринимательство и банковская деятельность, лжепредпринимательство</t>
  </si>
  <si>
    <t>171-173</t>
  </si>
  <si>
    <t>Ф.K5s разд.1 стл.1 стр.51=Ф.K5s разд.1 сумма стл.3-7 стр.51</t>
  </si>
  <si>
    <t>Ф.K5s разд.1 стл.1 стр.52=Ф.K5s разд.1 сумма стл.3-7 стр.52</t>
  </si>
  <si>
    <t>Ф.K5s разд.1 стл.1 стр.53=Ф.K5s разд.1 сумма стл.3-7 стр.53</t>
  </si>
  <si>
    <t>Ф.K5s разд.1 стл.1 стр.54=Ф.K5s разд.1 сумма стл.3-7 стр.54</t>
  </si>
  <si>
    <t>Ф.K5s разд.1 стл.1 стр.55=Ф.K5s разд.1 сумма стл.3-7 стр.55</t>
  </si>
  <si>
    <t>Ф.K5s разд.1 стл.1 стр.56=Ф.K5s разд.1 сумма стл.3-7 стр.56</t>
  </si>
  <si>
    <t>Ф.K5s разд.1 стл.1 стр.57=Ф.K5s разд.1 сумма стл.3-7 стр.57</t>
  </si>
  <si>
    <t>Ф.K5s разд.1 стл.1 стр.58=Ф.K5s разд.1 сумма стл.3-7 стр.58</t>
  </si>
  <si>
    <t>Ф.K5s разд.1 стл.1 стр.59=Ф.K5s разд.1 сумма стл.3-7 стр.59</t>
  </si>
  <si>
    <t>Ф.K5s разд.1 стл.1 стр.60=Ф.K5s разд.1 сумма стл.3-7 стр.60</t>
  </si>
  <si>
    <t>Ф.K5s разд.1 стл.1 стр.61=Ф.K5s разд.1 сумма стл.3-7 стр.61</t>
  </si>
  <si>
    <t>Ф.K5s разд.1 стл.1 стр.62=Ф.K5s разд.1 сумма стл.3-7 стр.62</t>
  </si>
  <si>
    <t>Ф.K5s разд.1 стл.1 стр.63=Ф.K5s разд.1 сумма стл.3-7 стр.63</t>
  </si>
  <si>
    <t>Ф.K5s разд.1 стл.1 стр.64=Ф.K5s разд.1 сумма стл.3-7 стр.64</t>
  </si>
  <si>
    <t>Ф.K5s разд.1 стл.1 стр.65=Ф.K5s разд.1 сумма стл.3-7 стр.65</t>
  </si>
  <si>
    <t>Ф.K5s разд.1 стл.1 стр.66=Ф.K5s разд.1 сумма стл.3-7 стр.66</t>
  </si>
  <si>
    <t>Ф.K5s разд.1 стл.1 стр.67=Ф.K5s разд.1 сумма стл.3-7 стр.67</t>
  </si>
  <si>
    <t>Ф.K5s разд.1 стл.1 стр.68=Ф.K5s разд.1 сумма стл.3-7 стр.68</t>
  </si>
  <si>
    <t>Ф.K5s разд.1 стл.1 стр.69=Ф.K5s разд.1 сумма стл.3-7 стр.69</t>
  </si>
  <si>
    <t>Ф.K5s разд.1 стл.1 стр.70=Ф.K5s разд.1 сумма стл.3-7 стр.70</t>
  </si>
  <si>
    <t>Ф.K5s разд.1 стл.1 стр.71=Ф.K5s разд.1 сумма стл.3-7 стр.71</t>
  </si>
  <si>
    <t>Ф.K5s разд.1 стл.1 стр.72=Ф.K5s разд.1 сумма стл.3-7 стр.72</t>
  </si>
  <si>
    <t>Ф.K5s разд.1 стл.1 стр.73=Ф.K5s разд.1 сумма стл.3-7 стр.73</t>
  </si>
  <si>
    <t>Ф.K5s разд.1 стл.1 стр.74=Ф.K5s разд.1 сумма стл.3-7 стр.74</t>
  </si>
  <si>
    <t>Ф.K5s разд.1 стл.1 стр.75=Ф.K5s разд.1 сумма стл.3-7 стр.75</t>
  </si>
  <si>
    <t>Ф.K5s разд.1 стл.1 стр.76=Ф.K5s разд.1 сумма стл.3-7 стр.76</t>
  </si>
  <si>
    <t>Ф.K5s разд.1 стл.1 стр.77=Ф.K5s разд.1 сумма стл.3-7 стр.77</t>
  </si>
  <si>
    <t>Ф.K5s разд.1 стл.1 стр.78=Ф.K5s разд.1 сумма стл.3-7 стр.78</t>
  </si>
  <si>
    <t>Ф.K5s разд.1 стл.1 стр.79=Ф.K5s разд.1 сумма стл.3-7 стр.79</t>
  </si>
  <si>
    <t>Ф.K5s разд.1 стл.1 стр.80=Ф.K5s разд.1 сумма стл.3-7 стр.80</t>
  </si>
  <si>
    <t>Ф.K5s разд.1 стл.1 стр.81=Ф.K5s разд.1 сумма стл.3-7 стр.81</t>
  </si>
  <si>
    <t>Ф.K5s разд.1 стл.1 стр.82=Ф.K5s разд.1 сумма стл.3-7 стр.82</t>
  </si>
  <si>
    <t>Ф.K5s разд.1 стл.1 стр.83=Ф.K5s разд.1 сумма стл.3-7 стр.83</t>
  </si>
  <si>
    <t>Ф.K5s разд.1 стл.1 стр.84=Ф.K5s разд.1 сумма стл.3-7 стр.84</t>
  </si>
  <si>
    <t>Ф.K5s разд.1 стл.1 стр.85=Ф.K5s разд.1 сумма стл.3-7 стр.85</t>
  </si>
  <si>
    <t>Ф.K5s разд.1 стл.1 стр.86=Ф.K5s разд.1 сумма стл.3-7 стр.86</t>
  </si>
  <si>
    <t>Ф.K5s разд.1 стл.1 стр.87=Ф.K5s разд.1 сумма стл.3-7 стр.87</t>
  </si>
  <si>
    <t>Ф.K5s разд.1 стл.1 стр.88=Ф.K5s разд.1 сумма стл.3-7 стр.88</t>
  </si>
  <si>
    <t>Ф.K5s разд.1 стл.1 стр.89=Ф.K5s разд.1 сумма стл.3-7 стр.89</t>
  </si>
  <si>
    <t>Ф.K5s разд.1 стл.1 стр.90=Ф.K5s разд.1 сумма стл.3-7 стр.90</t>
  </si>
  <si>
    <t>Ф.K5s разд.1 стл.1 стр.91=Ф.K5s разд.1 сумма стл.3-7 стр.91</t>
  </si>
  <si>
    <t>Ф.K5s разд.1 стл.1 стр.92=Ф.K5s разд.1 сумма стл.3-7 стр.92</t>
  </si>
  <si>
    <t>k5 - разд.1 гр.1 д.б. равна сумме гр. 21-25, 27-31, 33-36</t>
  </si>
  <si>
    <t>Ф.K5s разд.1 стл.1 стр.1=Ф.K5s разд.1 сумма стл.17-20 стр.1</t>
  </si>
  <si>
    <t>k5 - разд.1 гр.1 д.б. равна сумме гр. 17-20 раздела 1</t>
  </si>
  <si>
    <t>Ф.K5s разд.1 стл.1 стр.2=Ф.K5s разд.1 сумма стл.17-20 стр.2</t>
  </si>
  <si>
    <t>Ф.K5s разд.1 стл.1 стр.3=Ф.K5s разд.1 сумма стл.17-20 стр.3</t>
  </si>
  <si>
    <t>Ф.K5s разд.1 стл.1 стр.4=Ф.K5s разд.1 сумма стл.17-20 стр.4</t>
  </si>
  <si>
    <t>Ф.K5s разд.1 стл.1 стр.5=Ф.K5s разд.1 сумма стл.17-20 стр.5</t>
  </si>
  <si>
    <t>Ф.K5s разд.1 стл.1 стр.6=Ф.K5s разд.1 сумма стл.17-20 стр.6</t>
  </si>
  <si>
    <t>Ф.K5s разд.1 стл.1 стр.7=Ф.K5s разд.1 сумма стл.17-20 стр.7</t>
  </si>
  <si>
    <t>Ф.K5s разд.1 стл.1 стр.8=Ф.K5s разд.1 сумма стл.17-20 стр.8</t>
  </si>
  <si>
    <t>Ф.K5s разд.1 стл.1 стр.9=Ф.K5s разд.1 сумма стл.17-20 стр.9</t>
  </si>
  <si>
    <t>Ф.K5s разд.1 стл.1 стр.10=Ф.K5s разд.1 сумма стл.17-20 стр.10</t>
  </si>
  <si>
    <t>Ф.K5s разд.1 стл.1 стр.11=Ф.K5s разд.1 сумма стл.17-20 стр.11</t>
  </si>
  <si>
    <t>Ф.K5s разд.1 стл.1 стр.12=Ф.K5s разд.1 сумма стл.17-20 стр.12</t>
  </si>
  <si>
    <t>Ф.K5s разд.1 стл.1 стр.13=Ф.K5s разд.1 сумма стл.17-20 стр.13</t>
  </si>
  <si>
    <t>Ф.K5s разд.1 стл.1 стр.14=Ф.K5s разд.1 сумма стл.17-20 стр.14</t>
  </si>
  <si>
    <t>Ф.K5s разд.1 стл.1 стр.15=Ф.K5s разд.1 сумма стл.17-20 стр.15</t>
  </si>
  <si>
    <t>Ф.K5s разд.1 стл.1 стр.16=Ф.K5s разд.1 сумма стл.17-20 стр.16</t>
  </si>
  <si>
    <t>Ф.K5s разд.1 стл.1 стр.17=Ф.K5s разд.1 сумма стл.17-20 стр.17</t>
  </si>
  <si>
    <t>Ф.K5s разд.1 стл.1 стр.18=Ф.K5s разд.1 сумма стл.17-20 стр.18</t>
  </si>
  <si>
    <t>Ф.K5s разд.1 стл.1 стр.19=Ф.K5s разд.1 сумма стл.17-20 стр.19</t>
  </si>
  <si>
    <t>Ф.K5s разд.1 стл.1 стр.20=Ф.K5s разд.1 сумма стл.17-20 стр.20</t>
  </si>
  <si>
    <t>Ф.K5s разд.1 стл.1 стр.21=Ф.K5s разд.1 сумма стл.17-20 стр.21</t>
  </si>
  <si>
    <t>Ф.K5s разд.1 стл.1 стр.22=Ф.K5s разд.1 сумма стл.17-20 стр.22</t>
  </si>
  <si>
    <t>Ф.K5s разд.1 стл.1 стр.23=Ф.K5s разд.1 сумма стл.17-20 стр.23</t>
  </si>
  <si>
    <t>Ф.K5s разд.1 стл.1 стр.24=Ф.K5s разд.1 сумма стл.17-20 стр.24</t>
  </si>
  <si>
    <t>Ф.K5s разд.1 стл.1 стр.25=Ф.K5s разд.1 сумма стл.17-20 стр.25</t>
  </si>
  <si>
    <t>Ф.K5s разд.1 стл.1 стр.26=Ф.K5s разд.1 сумма стл.17-20 стр.26</t>
  </si>
  <si>
    <t>Ф.K5s разд.1 стл.1 стр.27=Ф.K5s разд.1 сумма стл.17-20 стр.27</t>
  </si>
  <si>
    <t>Ф.K5s разд.1 стл.1 стр.28=Ф.K5s разд.1 сумма стл.17-20 стр.28</t>
  </si>
  <si>
    <t>Ф.K5s разд.1 стл.1 стр.29=Ф.K5s разд.1 сумма стл.17-20 стр.29</t>
  </si>
  <si>
    <t>Ф.K5s разд.1 стл.1 стр.30=Ф.K5s разд.1 сумма стл.17-20 стр.30</t>
  </si>
  <si>
    <t>Ф.K5s разд.1 стл.1 стр.31=Ф.K5s разд.1 сумма стл.17-20 стр.31</t>
  </si>
  <si>
    <t>Ф.K5s разд.1 стл.1 стр.32=Ф.K5s разд.1 сумма стл.17-20 стр.32</t>
  </si>
  <si>
    <t>Ф.K5s разд.1 стл.1 стр.33=Ф.K5s разд.1 сумма стл.17-20 стр.33</t>
  </si>
  <si>
    <t>Ф.K5s разд.1 стл.1 стр.34=Ф.K5s разд.1 сумма стл.17-20 стр.34</t>
  </si>
  <si>
    <t>Ф.K5s разд.1 стл.1 стр.35=Ф.K5s разд.1 сумма стл.17-20 стр.35</t>
  </si>
  <si>
    <t>Ф.K5s разд.1 стл.1 стр.36=Ф.K5s разд.1 сумма стл.17-20 стр.36</t>
  </si>
  <si>
    <t>Ф.K5s разд.1 стл.1 стр.37=Ф.K5s разд.1 сумма стл.17-20 стр.37</t>
  </si>
  <si>
    <t>Ф.K5s разд.1 стл.1 стр.38=Ф.K5s разд.1 сумма стл.17-20 стр.38</t>
  </si>
  <si>
    <t>Ф.K5s разд.1 стл.1 стр.39=Ф.K5s разд.1 сумма стл.17-20 стр.39</t>
  </si>
  <si>
    <t>Ф.K5s разд.1 стл.1 стр.40=Ф.K5s разд.1 сумма стл.17-20 стр.40</t>
  </si>
  <si>
    <t>Ф.K5s разд.1 стл.1 стр.41=Ф.K5s разд.1 сумма стл.17-20 стр.41</t>
  </si>
  <si>
    <t>Ф.K5s разд.1 стл.1 стр.42=Ф.K5s разд.1 сумма стл.17-20 стр.42</t>
  </si>
  <si>
    <t>Ф.K5s разд.1 стл.1 стр.43=Ф.K5s разд.1 сумма стл.17-20 стр.43</t>
  </si>
  <si>
    <t>Ф.K5s разд.1 стл.1 стр.44=Ф.K5s разд.1 сумма стл.17-20 стр.44</t>
  </si>
  <si>
    <t>Ф.K5s разд.1 стл.1 стр.45=Ф.K5s разд.1 сумма стл.17-20 стр.45</t>
  </si>
  <si>
    <t>Ф.K5s разд.1 стл.1 стр.46=Ф.K5s разд.1 сумма стл.17-20 стр.46</t>
  </si>
  <si>
    <t>Ф.K5s разд.1 стл.1 стр.47=Ф.K5s разд.1 сумма стл.17-20 стр.47</t>
  </si>
  <si>
    <t>Ф.K5s разд.1 стл.1 стр.48=Ф.K5s разд.1 сумма стл.17-20 стр.48</t>
  </si>
  <si>
    <t>Приобретение или сбыт имущества, заведомо добытого преступным путем</t>
  </si>
  <si>
    <t>Изготовление или сбыт поддельных денег, ценных бумаг, иных платежных документов</t>
  </si>
  <si>
    <t>186 -187</t>
  </si>
  <si>
    <t>Иные незаконные действия с валютными ценностями</t>
  </si>
  <si>
    <t>191-193</t>
  </si>
  <si>
    <t>Контрабанда</t>
  </si>
  <si>
    <t xml:space="preserve">Иные нарушения таможенного законодательства </t>
  </si>
  <si>
    <t>189, 190, 194</t>
  </si>
  <si>
    <t>Уклонение от уплаты налогов и (или) сборов с физического лица</t>
  </si>
  <si>
    <t>198, 199, 199.1, 199.2</t>
  </si>
  <si>
    <t>в т. ч. не отбыли лишение свободы вкл. отсрочку исполнения приговора
(из гр.22)</t>
  </si>
  <si>
    <t>Не отбыли исправительные работы 
(из гр.22)</t>
  </si>
  <si>
    <t>Не отбыли условное осуждение: к лишению свободы (из гр.22)</t>
  </si>
  <si>
    <t>Не отбыли условное осуждение 
к иным мерам   (из гр.22)</t>
  </si>
  <si>
    <t>Обвинительный приговор вынесен лицу заочно по текущему обвинению</t>
  </si>
  <si>
    <t>Из гр.1 осужденным изменена судом категория тяжести преступлений</t>
  </si>
  <si>
    <t>Руководитель</t>
  </si>
  <si>
    <t>Должностное лицо, 
ответственное за составление отчета</t>
  </si>
  <si>
    <t>Ф.И.О.                      должность                                подпись</t>
  </si>
  <si>
    <t>код  и  номер  телефона</t>
  </si>
  <si>
    <t>дата создания шаблона</t>
  </si>
  <si>
    <t>Обман потребителей (утратила силу)</t>
  </si>
  <si>
    <t>201-204</t>
  </si>
  <si>
    <t>Дача коммерческого подкупа</t>
  </si>
  <si>
    <t>204 чч. 1,2</t>
  </si>
  <si>
    <t>Получение коммерческого подкупа</t>
  </si>
  <si>
    <t>204 чч. 3,4</t>
  </si>
  <si>
    <t>205-227</t>
  </si>
  <si>
    <t>Организация незаконных формирований, банд и преступных организаций, или участие в них</t>
  </si>
  <si>
    <t>208-210</t>
  </si>
  <si>
    <t>Хулиганство</t>
  </si>
  <si>
    <t>Незаконные действия и нарушение правил обращения с оружием, БП, ВВ и взрывными устройствами</t>
  </si>
  <si>
    <t>В т.ч. их хищение и вымогательство</t>
  </si>
  <si>
    <t>228-245</t>
  </si>
  <si>
    <t>Незаконные действия и нарушение правил обращения с наркотическими средствами и психотропными веществами</t>
  </si>
  <si>
    <t>246-262</t>
  </si>
  <si>
    <t>Незаконная добыча водных животных и растений</t>
  </si>
  <si>
    <t>Незаконная охота</t>
  </si>
  <si>
    <t>Нарушение правил дорожного движения и эксплуатации транспортных средств</t>
  </si>
  <si>
    <t>272-274</t>
  </si>
  <si>
    <t>275-284</t>
  </si>
  <si>
    <t>Получение взятки</t>
  </si>
  <si>
    <t>Дача взятки</t>
  </si>
  <si>
    <t>294-316</t>
  </si>
  <si>
    <t>294-298</t>
  </si>
  <si>
    <t>317-330</t>
  </si>
  <si>
    <t>317-319</t>
  </si>
  <si>
    <t>Пожизненное лишение свободы</t>
  </si>
  <si>
    <t xml:space="preserve">Небольшой тяжести 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</si>
  <si>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</si>
  <si>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</si>
  <si>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</si>
  <si>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</si>
  <si>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</si>
  <si>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</si>
  <si>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Несовершеннолетних</t>
  </si>
  <si>
    <t>Лиц с неснятыми и непогашенными судимостями</t>
  </si>
  <si>
    <t>Совершили преступления в сельской местности</t>
  </si>
  <si>
    <t>Совершили преступления 
в группе</t>
  </si>
  <si>
    <t>в т. ч. организованной</t>
  </si>
  <si>
    <t>В состоянии алкогольного опьянения</t>
  </si>
  <si>
    <t>наркотического и 
иного опьянения</t>
  </si>
  <si>
    <t>Организация незаконных формирований, банд и преступных организаций  или участие в них</t>
  </si>
  <si>
    <t>С заменой более мягким видом</t>
  </si>
  <si>
    <t>Первичные: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</si>
  <si>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</si>
  <si>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</si>
  <si>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t>15 апреля и 15 октября</t>
  </si>
  <si>
    <t>Лица, осуществляющие предпринимательскую деятельность или участвующие в предпринимательской деятельности</t>
  </si>
  <si>
    <t>228-234</t>
  </si>
  <si>
    <t>Нарушение правил безопасности движения и эксплуатации железнодорожного, воздушного или водного транспорта</t>
  </si>
  <si>
    <t>285-293</t>
  </si>
  <si>
    <t>В т.ч. в отношении лиц, осуществляющих правосудие, предварительное расследование, и их близких</t>
  </si>
  <si>
    <t>В т.ч. в отношении сотрудника правоохранительного органа, других представителей власти</t>
  </si>
  <si>
    <t>Незаконные действия в отношении официальных документов, государственных наград, печатей, штампов, бланков</t>
  </si>
  <si>
    <t>из них по составам частного обвинения</t>
  </si>
  <si>
    <t>Из строки 66 (ИТОГО) подсудности судов уровня субъекта РФ</t>
  </si>
  <si>
    <t>Содержание в дисциплинарной в/ч</t>
  </si>
  <si>
    <t>Совершили преступления в административных центрах субъектов РФ</t>
  </si>
  <si>
    <t>Имели неснятые и непогашенные судимости: всего на момент судебного рассмотрения</t>
  </si>
  <si>
    <t>две судимости на момент судебного рассмотрения</t>
  </si>
  <si>
    <t>три и более судимости на момент судебного рассмотрения</t>
  </si>
  <si>
    <t>Только за неосторожные преступления (на момент судебного рассмотрения)</t>
  </si>
  <si>
    <t>Только к мерам, не связанным с лишением свободы (на момент судебного рассмотрения)</t>
  </si>
  <si>
    <t>Мужчины пенсионного возраста (60 лет и старше)</t>
  </si>
  <si>
    <t>Отбывающие лишение свободы или имеющие неисполненный приговор к лишению свободы (реально)</t>
  </si>
  <si>
    <r>
      <t xml:space="preserve">Лица прочих занятий </t>
    </r>
    <r>
      <rPr>
        <b/>
        <sz val="14"/>
        <rFont val="Times New Roman"/>
        <family val="1"/>
      </rPr>
      <t>(кроме указанных в графах 21-28, 33-36)</t>
    </r>
  </si>
  <si>
    <t>Из гр. 28 совершили преступление в период отбывания наказания в виде лишения свободы</t>
  </si>
  <si>
    <t>222-226.1</t>
  </si>
  <si>
    <t>263-271</t>
  </si>
  <si>
    <t>324-327.1</t>
  </si>
  <si>
    <t>Назначено наказание лишение свободы (реально) и применена судом отсрочка исполнения приговора (ч. 1 ст. 398 УПК РФ)</t>
  </si>
  <si>
    <t xml:space="preserve"> Из стр. 91 применена судом отсрочка исполнения приговора до окончания курса лечения от наркоманиии и реабилитации 
(п.4 ч.1 ст. 398 УПК РФ)</t>
  </si>
  <si>
    <t>Раздел 2. Характеристика преступления, его рецидива и повторности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</si>
  <si>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</si>
  <si>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 том числе из гр.8 осуждены в несовершен-нолетнем возрасте (на дату текущего приговора)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</si>
  <si>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</si>
  <si>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</si>
  <si>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</si>
  <si>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</si>
  <si>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</si>
  <si>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</si>
  <si>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</si>
  <si>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</si>
  <si>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</si>
  <si>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</si>
  <si>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</si>
  <si>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</si>
  <si>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</si>
  <si>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</si>
  <si>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</si>
  <si>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</si>
  <si>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</si>
  <si>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</si>
  <si>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</si>
  <si>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</si>
  <si>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</si>
  <si>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</si>
  <si>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</si>
  <si>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</si>
  <si>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</si>
  <si>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</si>
  <si>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</si>
  <si>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</si>
  <si>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</si>
  <si>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</si>
  <si>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</si>
  <si>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</si>
  <si>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</si>
  <si>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</si>
  <si>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</si>
  <si>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</si>
  <si>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</si>
  <si>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</si>
  <si>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</si>
  <si>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</si>
  <si>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</si>
  <si>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</si>
  <si>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</si>
  <si>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</si>
  <si>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</si>
  <si>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</si>
  <si>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</si>
  <si>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</si>
  <si>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</si>
  <si>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</si>
  <si>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</si>
  <si>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</si>
  <si>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</si>
  <si>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</si>
  <si>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Cтатус</t>
  </si>
  <si>
    <t>Код формулы</t>
  </si>
  <si>
    <t>Формула</t>
  </si>
  <si>
    <t>Описание формулы</t>
  </si>
  <si>
    <t>Ф.K5s разд.2 стл.24 стр.1&lt;=Ф.K5s разд.2 стл.22 стр.1</t>
  </si>
  <si>
    <t>k5 - разд.2 гр.24 меньше или равна гр.22</t>
  </si>
  <si>
    <t>Ф.K5s разд.2 стл.24 стр.2&lt;=Ф.K5s разд.2 стл.22 стр.2</t>
  </si>
  <si>
    <t>Ф.K5s разд.2 стл.24 стр.3&lt;=Ф.K5s разд.2 стл.22 стр.3</t>
  </si>
  <si>
    <t>Ф.K5s разд.2 стл.24 стр.4&lt;=Ф.K5s разд.2 стл.22 стр.4</t>
  </si>
  <si>
    <t>Ф.K5s разд.2 стл.24 стр.5&lt;=Ф.K5s разд.2 стл.22 стр.5</t>
  </si>
  <si>
    <t>Ф.K5s разд.2 стл.24 стр.6&lt;=Ф.K5s разд.2 стл.22 стр.6</t>
  </si>
  <si>
    <t>Ф.K5s разд.2 стл.24 стр.7&lt;=Ф.K5s разд.2 стл.22 стр.7</t>
  </si>
  <si>
    <t>Ф.K5s разд.2 стл.24 стр.8&lt;=Ф.K5s разд.2 стл.22 стр.8</t>
  </si>
  <si>
    <t>Ф.K5s разд.2 стл.24 стр.9&lt;=Ф.K5s разд.2 стл.22 стр.9</t>
  </si>
  <si>
    <t>Ф.K5s разд.2 стл.24 стр.10&lt;=Ф.K5s разд.2 стл.22 стр.10</t>
  </si>
  <si>
    <t>Ф.K5s разд.2 стл.24 стр.11&lt;=Ф.K5s разд.2 стл.22 стр.11</t>
  </si>
  <si>
    <t>Ф.K5s разд.2 стл.24 стр.12&lt;=Ф.K5s разд.2 стл.22 стр.12</t>
  </si>
  <si>
    <t>Ф.K5s разд.2 стл.24 стр.13&lt;=Ф.K5s разд.2 стл.22 стр.13</t>
  </si>
  <si>
    <t>Ф.K5s разд.2 стл.24 стр.14&lt;=Ф.K5s разд.2 стл.22 стр.14</t>
  </si>
  <si>
    <t>Ф.K5s разд.2 стл.24 стр.15&lt;=Ф.K5s разд.2 стл.22 стр.15</t>
  </si>
  <si>
    <t>Ф.K5s разд.2 стл.24 стр.16&lt;=Ф.K5s разд.2 стл.22 стр.16</t>
  </si>
  <si>
    <t>Ф.K5s разд.2 стл.24 стр.17&lt;=Ф.K5s разд.2 стл.22 стр.17</t>
  </si>
  <si>
    <t>Ф.K5s разд.2 стл.24 стр.18&lt;=Ф.K5s разд.2 стл.22 стр.18</t>
  </si>
  <si>
    <t>Ф.K5s разд.2 стл.24 стр.19&lt;=Ф.K5s разд.2 стл.22 стр.19</t>
  </si>
  <si>
    <t>Ф.K5s разд.2 стл.24 стр.20&lt;=Ф.K5s разд.2 стл.22 стр.20</t>
  </si>
  <si>
    <t>Ф.K5s разд.2 стл.24 стр.21&lt;=Ф.K5s разд.2 стл.22 стр.21</t>
  </si>
  <si>
    <t>Ф.K5s разд.2 стл.24 стр.22&lt;=Ф.K5s разд.2 стл.22 стр.22</t>
  </si>
  <si>
    <t>Ф.K5s разд.2 стл.24 стр.23&lt;=Ф.K5s разд.2 стл.22 стр.23</t>
  </si>
  <si>
    <t>Ф.K5s разд.2 стл.24 стр.24&lt;=Ф.K5s разд.2 стл.22 стр.24</t>
  </si>
  <si>
    <t>Ф.K5s разд.2 стл.24 стр.25&lt;=Ф.K5s разд.2 стл.22 стр.25</t>
  </si>
  <si>
    <t>Ф.K5s разд.2 стл.24 стр.26&lt;=Ф.K5s разд.2 стл.22 стр.26</t>
  </si>
  <si>
    <t>Ф.K5s разд.2 стл.24 стр.27&lt;=Ф.K5s разд.2 стл.22 стр.27</t>
  </si>
  <si>
    <t>Ф.K5s разд.2 стл.24 стр.28&lt;=Ф.K5s разд.2 стл.22 стр.28</t>
  </si>
  <si>
    <t>Ф.K5s разд.2 стл.24 стр.29&lt;=Ф.K5s разд.2 стл.22 стр.29</t>
  </si>
  <si>
    <t>Ф.K5s разд.2 стл.24 стр.30&lt;=Ф.K5s разд.2 стл.22 стр.30</t>
  </si>
  <si>
    <t>Ф.K5s разд.2 стл.24 стр.31&lt;=Ф.K5s разд.2 стл.22 стр.31</t>
  </si>
  <si>
    <t>Ф.K5s разд.2 стл.24 стр.32&lt;=Ф.K5s разд.2 стл.22 стр.32</t>
  </si>
  <si>
    <t>Ф.K5s разд.2 стл.24 стр.33&lt;=Ф.K5s разд.2 стл.22 стр.33</t>
  </si>
  <si>
    <t>Ф.K5s разд.2 стл.24 стр.34&lt;=Ф.K5s разд.2 стл.22 стр.34</t>
  </si>
  <si>
    <t>Ф.K5s разд.2 стл.24 стр.35&lt;=Ф.K5s разд.2 стл.22 стр.35</t>
  </si>
  <si>
    <t>Ф.K5s разд.2 стл.24 стр.36&lt;=Ф.K5s разд.2 стл.22 стр.36</t>
  </si>
  <si>
    <t>Ф.K5s разд.2 стл.24 стр.37&lt;=Ф.K5s разд.2 стл.22 стр.37</t>
  </si>
  <si>
    <t>Ф.K5s разд.2 стл.24 стр.38&lt;=Ф.K5s разд.2 стл.22 стр.38</t>
  </si>
  <si>
    <t>Ф.K5s разд.2 стл.24 стр.39&lt;=Ф.K5s разд.2 стл.22 стр.39</t>
  </si>
  <si>
    <t>Ф.K5s разд.2 стл.24 стр.40&lt;=Ф.K5s разд.2 стл.22 стр.40</t>
  </si>
  <si>
    <t>Ф.K5s разд.2 стл.24 стр.41&lt;=Ф.K5s разд.2 стл.22 стр.41</t>
  </si>
  <si>
    <t>Ф.K5s разд.2 стл.24 стр.42&lt;=Ф.K5s разд.2 стл.22 стр.42</t>
  </si>
  <si>
    <t>Ф.K5s разд.2 стл.24 стр.43&lt;=Ф.K5s разд.2 стл.22 стр.43</t>
  </si>
  <si>
    <t>Ф.K5s разд.2 стл.24 стр.44&lt;=Ф.K5s разд.2 стл.22 стр.44</t>
  </si>
  <si>
    <t>Ф.K5s разд.2 стл.24 стр.45&lt;=Ф.K5s разд.2 стл.22 стр.45</t>
  </si>
  <si>
    <t>Ф.K5s разд.2 стл.24 стр.46&lt;=Ф.K5s разд.2 стл.22 стр.46</t>
  </si>
  <si>
    <t>Ф.K5s разд.2 стл.24 стр.47&lt;=Ф.K5s разд.2 стл.22 стр.47</t>
  </si>
  <si>
    <t>Ф.K5s разд.2 стл.24 стр.48&lt;=Ф.K5s разд.2 стл.22 стр.48</t>
  </si>
  <si>
    <t>Ф.K5s разд.2 стл.24 стр.49&lt;=Ф.K5s разд.2 стл.22 стр.49</t>
  </si>
  <si>
    <t>Ф.K5s разд.2 стл.24 стр.50&lt;=Ф.K5s разд.2 стл.22 стр.50</t>
  </si>
  <si>
    <t>Ф.K5s разд.2 стл.24 стр.51&lt;=Ф.K5s разд.2 стл.22 стр.51</t>
  </si>
  <si>
    <t>Ф.K5s разд.2 стл.24 стр.52&lt;=Ф.K5s разд.2 стл.22 стр.52</t>
  </si>
  <si>
    <t>Ф.K5s разд.2 стл.24 стр.53&lt;=Ф.K5s разд.2 стл.22 стр.53</t>
  </si>
  <si>
    <t>Ф.K5s разд.2 стл.24 стр.54&lt;=Ф.K5s разд.2 стл.22 стр.54</t>
  </si>
  <si>
    <t>Ф.K5s разд.2 стл.24 стр.55&lt;=Ф.K5s разд.2 стл.22 стр.55</t>
  </si>
  <si>
    <t>Ф.K5s разд.2 стл.24 стр.56&lt;=Ф.K5s разд.2 стл.22 стр.56</t>
  </si>
  <si>
    <t>Ф.K5s разд.2 стл.24 стр.57&lt;=Ф.K5s разд.2 стл.22 стр.57</t>
  </si>
  <si>
    <t>Ф.K5s разд.2 стл.24 стр.58&lt;=Ф.K5s разд.2 стл.22 стр.58</t>
  </si>
  <si>
    <t>Ф.K5s разд.2 стл.24 стр.59&lt;=Ф.K5s разд.2 стл.22 стр.59</t>
  </si>
  <si>
    <t>Ф.K5s разд.2 стл.24 стр.60&lt;=Ф.K5s разд.2 стл.22 стр.60</t>
  </si>
  <si>
    <t>Ф.K5s разд.2 стл.24 стр.61&lt;=Ф.K5s разд.2 стл.22 стр.61</t>
  </si>
  <si>
    <t>Ф.K5s разд.2 стл.24 стр.62&lt;=Ф.K5s разд.2 стл.22 стр.62</t>
  </si>
  <si>
    <t>Ф.K5s разд.2 стл.24 стр.63&lt;=Ф.K5s разд.2 стл.22 стр.63</t>
  </si>
  <si>
    <t>Ф.K5s разд.2 стл.24 стр.64&lt;=Ф.K5s разд.2 стл.22 стр.64</t>
  </si>
  <si>
    <t>Ф.K5s разд.2 стл.24 стр.65&lt;=Ф.K5s разд.2 стл.22 стр.65</t>
  </si>
  <si>
    <t>Ф.K5s разд.2 стл.24 стр.66&lt;=Ф.K5s разд.2 стл.22 стр.66</t>
  </si>
  <si>
    <t>Ф.K5s разд.2 стл.24 стр.67&lt;=Ф.K5s разд.2 стл.22 стр.67</t>
  </si>
  <si>
    <t>Ф.K5s разд.2 стл.24 стр.68&lt;=Ф.K5s разд.2 стл.22 стр.68</t>
  </si>
  <si>
    <t>Ф.K5s разд.2 стл.24 стр.69&lt;=Ф.K5s разд.2 стл.22 стр.69</t>
  </si>
  <si>
    <t>Ф.K5s разд.2 стл.24 стр.70&lt;=Ф.K5s разд.2 стл.22 стр.70</t>
  </si>
  <si>
    <t>Ф.K5s разд.2 стл.24 стр.71&lt;=Ф.K5s разд.2 стл.22 стр.71</t>
  </si>
  <si>
    <t>Ф.K5s разд.2 стл.24 стр.72&lt;=Ф.K5s разд.2 стл.22 стр.72</t>
  </si>
  <si>
    <t>Ф.K5s разд.2 стл.24 стр.73&lt;=Ф.K5s разд.2 стл.22 стр.73</t>
  </si>
  <si>
    <t>Ф.K5s разд.2 стл.24 стр.74&lt;=Ф.K5s разд.2 стл.22 стр.74</t>
  </si>
  <si>
    <t>Ф.K5s разд.2 стл.24 стр.75&lt;=Ф.K5s разд.2 стл.22 стр.75</t>
  </si>
  <si>
    <t>Ф.K5s разд.2 стл.24 стр.76&lt;=Ф.K5s разд.2 стл.22 стр.76</t>
  </si>
  <si>
    <t>Ф.K5s разд.2 стл.24 стр.77&lt;=Ф.K5s разд.2 стл.22 стр.77</t>
  </si>
  <si>
    <t>Ф.K5s разд.2 стл.24 стр.78&lt;=Ф.K5s разд.2 стл.22 стр.78</t>
  </si>
  <si>
    <t>Ф.K5s разд.2 стл.24 стр.79&lt;=Ф.K5s разд.2 стл.22 стр.79</t>
  </si>
  <si>
    <t>Ф.K5s разд.2 стл.24 стр.80&lt;=Ф.K5s разд.2 стл.22 стр.80</t>
  </si>
  <si>
    <t>Ф.K5s разд.2 стл.24 стр.81&lt;=Ф.K5s разд.2 стл.22 стр.81</t>
  </si>
  <si>
    <t>Ф.K5s разд.2 стл.24 стр.82&lt;=Ф.K5s разд.2 стл.22 стр.82</t>
  </si>
  <si>
    <t>Ф.K5s разд.2 стл.24 стр.83&lt;=Ф.K5s разд.2 стл.22 стр.83</t>
  </si>
  <si>
    <t>Ф.K5s разд.2 стл.24 стр.84&lt;=Ф.K5s разд.2 стл.22 стр.84</t>
  </si>
  <si>
    <t>Ф.K5s разд.2 стл.24 стр.85&lt;=Ф.K5s разд.2 стл.22 стр.85</t>
  </si>
  <si>
    <t>Ф.K5s разд.2 стл.24 стр.86&lt;=Ф.K5s разд.2 стл.22 стр.86</t>
  </si>
  <si>
    <t>Ф.K5s разд.2 стл.24 стр.87&lt;=Ф.K5s разд.2 стл.22 стр.87</t>
  </si>
  <si>
    <t>Ф.K5s разд.2 стл.24 стр.88&lt;=Ф.K5s разд.2 стл.22 стр.88</t>
  </si>
  <si>
    <t>Ф.K5s разд.2 стл.24 стр.89&lt;=Ф.K5s разд.2 стл.22 стр.89</t>
  </si>
  <si>
    <t>Ф.K5s разд.2 стл.24 стр.90&lt;=Ф.K5s разд.2 стл.22 стр.90</t>
  </si>
  <si>
    <t>Ф.K5s разд.2 стл.24 стр.91&lt;=Ф.K5s разд.2 стл.22 стр.91</t>
  </si>
  <si>
    <t>Ф.K5s разд.2 стл.24 стр.92&lt;=Ф.K5s разд.2 стл.22 стр.92</t>
  </si>
  <si>
    <t>Ф.K5s разд.2 стл.34 стр.66=Ф.K5s разд.2 стл.1 стр.78</t>
  </si>
  <si>
    <t xml:space="preserve">k5 - разд.2 стр.66 гр.34 д.б. равна стр.78 гр.1 раздела 2 </t>
  </si>
  <si>
    <t>Ф.K5s разд.2 стл.1 стр.91&gt;=Ф.K5s разд.2 стл.1 стр.92</t>
  </si>
  <si>
    <t>k5 - разд.2 стр.91 для гр.1-36 д.б. &gt;=  разд.2 стр.92</t>
  </si>
  <si>
    <t>Ф.K5s разд.2 стл.2 стр.91&gt;=Ф.K5s разд.2 стл.2 стр.92</t>
  </si>
  <si>
    <t>Ф.K5s разд.2 стл.3 стр.91&gt;=Ф.K5s разд.2 стл.3 стр.92</t>
  </si>
  <si>
    <t>Ф.K5s разд.2 стл.4 стр.91&gt;=Ф.K5s разд.2 стл.4 стр.92</t>
  </si>
  <si>
    <t>Ф.K5s разд.2 стл.5 стр.91&gt;=Ф.K5s разд.2 стл.5 стр.92</t>
  </si>
  <si>
    <t>Ф.K5s разд.2 стл.6 стр.91&gt;=Ф.K5s разд.2 стл.6 стр.92</t>
  </si>
  <si>
    <t>Ф.K5s разд.2 стл.7 стр.91&gt;=Ф.K5s разд.2 стл.7 стр.92</t>
  </si>
  <si>
    <t>Ф.K5s разд.2 стл.8 стр.91&gt;=Ф.K5s разд.2 стл.8 стр.92</t>
  </si>
  <si>
    <t>Ф.K5s разд.2 стл.9 стр.91&gt;=Ф.K5s разд.2 стл.9 стр.92</t>
  </si>
  <si>
    <t>Ф.K5s разд.2 стл.10 стр.91&gt;=Ф.K5s разд.2 стл.10 стр.92</t>
  </si>
  <si>
    <t>Ф.K5s разд.2 стл.11 стр.91&gt;=Ф.K5s разд.2 стл.11 стр.92</t>
  </si>
  <si>
    <t>Ф.K5s разд.2 стл.12 стр.91&gt;=Ф.K5s разд.2 стл.12 стр.92</t>
  </si>
  <si>
    <t>Ф.K5s разд.2 стл.13 стр.91&gt;=Ф.K5s разд.2 стл.13 стр.92</t>
  </si>
  <si>
    <t>Ф.K5s разд.2 стл.14 стр.91&gt;=Ф.K5s разд.2 стл.14 стр.92</t>
  </si>
  <si>
    <t>Ф.K5s разд.2 стл.15 стр.91&gt;=Ф.K5s разд.2 стл.15 стр.92</t>
  </si>
  <si>
    <t>Ф.K5s разд.2 стл.16 стр.91&gt;=Ф.K5s разд.2 стл.16 стр.92</t>
  </si>
  <si>
    <t>Ф.K5s разд.2 стл.17 стр.91&gt;=Ф.K5s разд.2 стл.17 стр.92</t>
  </si>
  <si>
    <t>Ф.K5s разд.2 стл.18 стр.91&gt;=Ф.K5s разд.2 стл.18 стр.92</t>
  </si>
  <si>
    <t>Ф.K5s разд.2 стл.19 стр.91&gt;=Ф.K5s разд.2 стл.19 стр.92</t>
  </si>
  <si>
    <t>Ф.K5s разд.2 стл.20 стр.91&gt;=Ф.K5s разд.2 стл.20 стр.92</t>
  </si>
  <si>
    <t>Ф.K5s разд.2 стл.21 стр.91&gt;=Ф.K5s разд.2 стл.21 стр.92</t>
  </si>
  <si>
    <t>Ф.K5s разд.2 стл.22 стр.91&gt;=Ф.K5s разд.2 стл.22 стр.92</t>
  </si>
  <si>
    <t>Ф.K5s разд.2 стл.23 стр.91&gt;=Ф.K5s разд.2 стл.23 стр.92</t>
  </si>
  <si>
    <t>Ф.K5s разд.2 стл.24 стр.91&gt;=Ф.K5s разд.2 стл.24 стр.92</t>
  </si>
  <si>
    <t>Ф.K5s разд.2 стл.25 стр.91&gt;=Ф.K5s разд.2 стл.25 стр.92</t>
  </si>
  <si>
    <t>Ф.K5s разд.2 стл.26 стр.91&gt;=Ф.K5s разд.2 стл.26 стр.92</t>
  </si>
  <si>
    <t>Ф.K5s разд.2 стл.27 стр.91&gt;=Ф.K5s разд.2 стл.27 стр.92</t>
  </si>
  <si>
    <t>Ф.K5s разд.2 стл.28 стр.91&gt;=Ф.K5s разд.2 стл.28 стр.92</t>
  </si>
  <si>
    <t>Ф.K5s разд.2 стл.29 стр.91&gt;=Ф.K5s разд.2 стл.29 стр.92</t>
  </si>
  <si>
    <t>Ф.K5s разд.2 стл.30 стр.91&gt;=Ф.K5s разд.2 стл.30 стр.92</t>
  </si>
  <si>
    <t>Ф.K5s разд.2 стл.31 стр.91&gt;=Ф.K5s разд.2 стл.31 стр.92</t>
  </si>
  <si>
    <t>Ф.K5s разд.2 стл.32 стр.91&gt;=Ф.K5s разд.2 стл.32 стр.92</t>
  </si>
  <si>
    <t>Ф.K5s разд.2 стл.33 стр.91&gt;=Ф.K5s разд.2 стл.33 стр.92</t>
  </si>
  <si>
    <t>Ф.K5s разд.2 стл.34 стр.91&gt;=Ф.K5s разд.2 стл.34 стр.92</t>
  </si>
  <si>
    <t>Ф.K5s разд.2 стл.35 стр.91&gt;=Ф.K5s разд.2 стл.35 стр.92</t>
  </si>
  <si>
    <t>Ф.K5s разд.2 стл.36 стр.91&gt;=Ф.K5s разд.2 стл.36 стр.92</t>
  </si>
  <si>
    <t>Ф.K5s разд.1 стл.1 стр.91&gt;=Ф.K5s разд.1 стл.1 стр.92</t>
  </si>
  <si>
    <t>k5 - разд.1 для гр.1-37 стр.91 д.б. &gt;= разд.1 суммы граф 1-37 стр.92</t>
  </si>
  <si>
    <t>Ф.K5s разд.1 стл.2 стр.91&gt;=Ф.K5s разд.1 стл.2 стр.92</t>
  </si>
  <si>
    <t>Ф.K5s разд.1 стл.3 стр.91&gt;=Ф.K5s разд.1 стл.3 стр.92</t>
  </si>
  <si>
    <t>Ф.K5s разд.1 стл.4 стр.91&gt;=Ф.K5s разд.1 стл.4 стр.92</t>
  </si>
  <si>
    <t>Ф.K5s разд.1 стл.5 стр.91&gt;=Ф.K5s разд.1 стл.5 стр.92</t>
  </si>
  <si>
    <t>Ф.K5s разд.1 стл.6 стр.91&gt;=Ф.K5s разд.1 стл.6 стр.92</t>
  </si>
  <si>
    <t>Ф.K5s разд.1 стл.7 стр.91&gt;=Ф.K5s разд.1 стл.7 стр.92</t>
  </si>
  <si>
    <t>Ф.K5s разд.1 стл.8 стр.91&gt;=Ф.K5s разд.1 стл.8 стр.92</t>
  </si>
  <si>
    <t>Ф.K5s разд.1 стл.9 стр.91&gt;=Ф.K5s разд.1 стл.9 стр.92</t>
  </si>
  <si>
    <t>Ф.K5s разд.1 стл.10 стр.91&gt;=Ф.K5s разд.1 стл.10 стр.92</t>
  </si>
  <si>
    <t>Ф.K5s разд.1 стл.11 стр.91&gt;=Ф.K5s разд.1 стл.11 стр.92</t>
  </si>
  <si>
    <t>Ф.K5s разд.1 стл.12 стр.91&gt;=Ф.K5s разд.1 стл.12 стр.92</t>
  </si>
  <si>
    <t>Ф.K5s разд.1 стл.13 стр.91&gt;=Ф.K5s разд.1 стл.13 стр.92</t>
  </si>
  <si>
    <t>Ф.K5s разд.1 стл.14 стр.91&gt;=Ф.K5s разд.1 стл.14 стр.92</t>
  </si>
  <si>
    <t>Ф.K5s разд.1 стл.15 стр.91&gt;=Ф.K5s разд.1 стл.15 стр.92</t>
  </si>
  <si>
    <t>Ф.K5s разд.1 стл.16 стр.91&gt;=Ф.K5s разд.1 стл.16 стр.92</t>
  </si>
  <si>
    <t>Ф.K5s разд.1 стл.17 стр.91&gt;=Ф.K5s разд.1 стл.17 стр.92</t>
  </si>
  <si>
    <t>Ф.K5s разд.1 стл.18 стр.91&gt;=Ф.K5s разд.1 стл.18 стр.92</t>
  </si>
  <si>
    <t>Ф.K5s разд.1 стл.19 стр.91&gt;=Ф.K5s разд.1 стл.19 стр.92</t>
  </si>
  <si>
    <t>Ф.K5s разд.1 стл.20 стр.91&gt;=Ф.K5s разд.1 стл.20 стр.92</t>
  </si>
  <si>
    <t>Ф.K5s разд.1 стл.21 стр.91&gt;=Ф.K5s разд.1 стл.21 стр.92</t>
  </si>
  <si>
    <t>Ф.K5s разд.1 стл.22 стр.91&gt;=Ф.K5s разд.1 стл.22 стр.92</t>
  </si>
  <si>
    <t>Ф.K5s разд.1 стл.23 стр.91&gt;=Ф.K5s разд.1 стл.23 стр.92</t>
  </si>
  <si>
    <t>Ф.K5s разд.1 стл.24 стр.91&gt;=Ф.K5s разд.1 стл.24 стр.92</t>
  </si>
  <si>
    <t>Ф.K5s разд.1 стл.25 стр.91&gt;=Ф.K5s разд.1 стл.25 стр.92</t>
  </si>
  <si>
    <t>Ф.K5s разд.1 стл.26 стр.91&gt;=Ф.K5s разд.1 стл.26 стр.92</t>
  </si>
  <si>
    <t>Ф.K5s разд.1 стл.27 стр.91&gt;=Ф.K5s разд.1 стл.27 стр.92</t>
  </si>
  <si>
    <t>Ф.K5s разд.1 стл.28 стр.91&gt;=Ф.K5s разд.1 стл.28 стр.92</t>
  </si>
  <si>
    <t>Ф.K5s разд.1 стл.29 стр.91&gt;=Ф.K5s разд.1 стл.29 стр.92</t>
  </si>
  <si>
    <t>Ф.K5s разд.1 стл.30 стр.91&gt;=Ф.K5s разд.1 стл.30 стр.92</t>
  </si>
  <si>
    <t>Ф.K5s разд.1 стл.31 стр.91&gt;=Ф.K5s разд.1 стл.31 стр.92</t>
  </si>
  <si>
    <t>Ф.K5s разд.1 стл.32 стр.91&gt;=Ф.K5s разд.1 стл.32 стр.92</t>
  </si>
  <si>
    <t>Ф.K5s разд.1 стл.33 стр.91&gt;=Ф.K5s разд.1 стл.33 стр.92</t>
  </si>
  <si>
    <t>Ф.K5s разд.1 стл.34 стр.91&gt;=Ф.K5s разд.1 стл.34 стр.92</t>
  </si>
  <si>
    <t>Ф.K5s разд.1 стл.35 стр.91&gt;=Ф.K5s разд.1 стл.35 стр.92</t>
  </si>
  <si>
    <t>Ф.K5s разд.1 стл.36 стр.91&gt;=Ф.K5s разд.1 стл.36 стр.92</t>
  </si>
  <si>
    <t>Ф.K5s разд.1 стл.37 стр.91&gt;=Ф.K5s разд.1 стл.37 стр.92</t>
  </si>
  <si>
    <t>Ф.K5s разд.2 стл.36 стр.1&lt;=Ф.K5s разд.2 стл.1 стр.1</t>
  </si>
  <si>
    <t xml:space="preserve">k5 - разд.2 гр.36 меньше или равна гр.1 </t>
  </si>
  <si>
    <t>Ф.K5s разд.2 стл.36 стр.2&lt;=Ф.K5s разд.2 стл.1 стр.2</t>
  </si>
  <si>
    <t>Ф.K5s разд.2 стл.36 стр.3&lt;=Ф.K5s разд.2 стл.1 стр.3</t>
  </si>
  <si>
    <t>Ф.K5s разд.2 стл.36 стр.4&lt;=Ф.K5s разд.2 стл.1 стр.4</t>
  </si>
  <si>
    <t>Ф.K5s разд.2 стл.36 стр.5&lt;=Ф.K5s разд.2 стл.1 стр.5</t>
  </si>
  <si>
    <t>Ф.K5s разд.2 стл.36 стр.6&lt;=Ф.K5s разд.2 стл.1 стр.6</t>
  </si>
  <si>
    <t>Ф.K5s разд.2 стл.36 стр.7&lt;=Ф.K5s разд.2 стл.1 стр.7</t>
  </si>
  <si>
    <t>Ф.K5s разд.2 стл.36 стр.8&lt;=Ф.K5s разд.2 стл.1 стр.8</t>
  </si>
  <si>
    <t>Ф.K5s разд.2 стл.36 стр.9&lt;=Ф.K5s разд.2 стл.1 стр.9</t>
  </si>
  <si>
    <t>Ф.K5s разд.2 стл.36 стр.10&lt;=Ф.K5s разд.2 стл.1 стр.10</t>
  </si>
  <si>
    <t>Ф.K5s разд.2 стл.36 стр.11&lt;=Ф.K5s разд.2 стл.1 стр.11</t>
  </si>
  <si>
    <t>Ф.K5s разд.2 стл.36 стр.12&lt;=Ф.K5s разд.2 стл.1 стр.12</t>
  </si>
  <si>
    <t>Ф.K5s разд.2 стл.36 стр.13&lt;=Ф.K5s разд.2 стл.1 стр.13</t>
  </si>
  <si>
    <t>Ф.K5s разд.2 стл.36 стр.14&lt;=Ф.K5s разд.2 стл.1 стр.14</t>
  </si>
  <si>
    <t>Ф.K5s разд.2 стл.36 стр.15&lt;=Ф.K5s разд.2 стл.1 стр.15</t>
  </si>
  <si>
    <t>Ф.K5s разд.2 стл.36 стр.16&lt;=Ф.K5s разд.2 стл.1 стр.16</t>
  </si>
  <si>
    <t>Ф.K5s разд.2 стл.36 стр.17&lt;=Ф.K5s разд.2 стл.1 стр.17</t>
  </si>
  <si>
    <t>Ф.K5s разд.2 стл.36 стр.18&lt;=Ф.K5s разд.2 стл.1 стр.18</t>
  </si>
  <si>
    <t>Ф.K5s разд.2 стл.36 стр.19&lt;=Ф.K5s разд.2 стл.1 стр.19</t>
  </si>
  <si>
    <t>Ф.K5s разд.2 стл.36 стр.20&lt;=Ф.K5s разд.2 стл.1 стр.20</t>
  </si>
  <si>
    <t>Ф.K5s разд.2 стл.36 стр.21&lt;=Ф.K5s разд.2 стл.1 стр.21</t>
  </si>
  <si>
    <t>Ф.K5s разд.2 стл.36 стр.22&lt;=Ф.K5s разд.2 стл.1 стр.22</t>
  </si>
  <si>
    <t>Ф.K5s разд.2 стл.36 стр.23&lt;=Ф.K5s разд.2 стл.1 стр.23</t>
  </si>
  <si>
    <t>Ф.K5s разд.2 стл.36 стр.24&lt;=Ф.K5s разд.2 стл.1 стр.24</t>
  </si>
  <si>
    <t>Ф.K5s разд.2 стл.36 стр.25&lt;=Ф.K5s разд.2 стл.1 стр.25</t>
  </si>
  <si>
    <t>Ф.K5s разд.2 стл.36 стр.26&lt;=Ф.K5s разд.2 стл.1 стр.26</t>
  </si>
  <si>
    <t>Ф.K5s разд.2 стл.36 стр.27&lt;=Ф.K5s разд.2 стл.1 стр.27</t>
  </si>
  <si>
    <t>Ф.K5s разд.2 стл.36 стр.28&lt;=Ф.K5s разд.2 стл.1 стр.28</t>
  </si>
  <si>
    <t>Ф.K5s разд.2 стл.36 стр.29&lt;=Ф.K5s разд.2 стл.1 стр.29</t>
  </si>
  <si>
    <t>Ф.K5s разд.2 стл.36 стр.30&lt;=Ф.K5s разд.2 стл.1 стр.30</t>
  </si>
  <si>
    <t>Ф.K5s разд.2 стл.36 стр.31&lt;=Ф.K5s разд.2 стл.1 стр.31</t>
  </si>
  <si>
    <t>Ф.K5s разд.2 стл.36 стр.32&lt;=Ф.K5s разд.2 стл.1 стр.32</t>
  </si>
  <si>
    <t>Ф.K5s разд.2 стл.36 стр.33&lt;=Ф.K5s разд.2 стл.1 стр.33</t>
  </si>
  <si>
    <t>Ф.K5s разд.2 стл.36 стр.34&lt;=Ф.K5s разд.2 стл.1 стр.34</t>
  </si>
  <si>
    <t>Ф.K5s разд.2 стл.36 стр.35&lt;=Ф.K5s разд.2 стл.1 стр.35</t>
  </si>
  <si>
    <t>Ф.K5s разд.2 стл.36 стр.36&lt;=Ф.K5s разд.2 стл.1 стр.36</t>
  </si>
  <si>
    <t>Ф.K5s разд.2 стл.36 стр.37&lt;=Ф.K5s разд.2 стл.1 стр.37</t>
  </si>
  <si>
    <t>Ф.K5s разд.2 стл.36 стр.38&lt;=Ф.K5s разд.2 стл.1 стр.38</t>
  </si>
  <si>
    <t>Ф.K5s разд.2 стл.36 стр.39&lt;=Ф.K5s разд.2 стл.1 стр.39</t>
  </si>
  <si>
    <t>Ф.K5s разд.2 стл.36 стр.40&lt;=Ф.K5s разд.2 стл.1 стр.40</t>
  </si>
  <si>
    <t>Ф.K5s разд.2 стл.36 стр.41&lt;=Ф.K5s разд.2 стл.1 стр.41</t>
  </si>
  <si>
    <t>Ф.K5s разд.2 стл.36 стр.42&lt;=Ф.K5s разд.2 стл.1 стр.42</t>
  </si>
  <si>
    <t>Ф.K5s разд.2 стл.36 стр.43&lt;=Ф.K5s разд.2 стл.1 стр.43</t>
  </si>
  <si>
    <t>Ф.K5s разд.2 стл.36 стр.44&lt;=Ф.K5s разд.2 стл.1 стр.44</t>
  </si>
  <si>
    <t>Ф.K5s разд.2 стл.36 стр.45&lt;=Ф.K5s разд.2 стл.1 стр.45</t>
  </si>
  <si>
    <t>Ф.K5s разд.2 стл.36 стр.46&lt;=Ф.K5s разд.2 стл.1 стр.46</t>
  </si>
  <si>
    <t>Ф.K5s разд.2 стл.36 стр.47&lt;=Ф.K5s разд.2 стл.1 стр.47</t>
  </si>
  <si>
    <t>Ф.K5s разд.2 стл.36 стр.48&lt;=Ф.K5s разд.2 стл.1 стр.48</t>
  </si>
  <si>
    <t>Ф.K5s разд.2 стл.36 стр.49&lt;=Ф.K5s разд.2 стл.1 стр.49</t>
  </si>
  <si>
    <t>Ф.K5s разд.2 стл.36 стр.50&lt;=Ф.K5s разд.2 стл.1 стр.50</t>
  </si>
  <si>
    <t>Ф.K5s разд.2 стл.36 стр.51&lt;=Ф.K5s разд.2 стл.1 стр.51</t>
  </si>
  <si>
    <t>Ф.K5s разд.2 стл.36 стр.52&lt;=Ф.K5s разд.2 стл.1 стр.52</t>
  </si>
  <si>
    <t>Ф.K5s разд.2 стл.36 стр.53&lt;=Ф.K5s разд.2 стл.1 стр.53</t>
  </si>
  <si>
    <t>Ф.K5s разд.2 стл.36 стр.54&lt;=Ф.K5s разд.2 стл.1 стр.54</t>
  </si>
  <si>
    <t>Ф.K5s разд.2 стл.36 стр.55&lt;=Ф.K5s разд.2 стл.1 стр.55</t>
  </si>
  <si>
    <t>Ф.K5s разд.2 стл.36 стр.56&lt;=Ф.K5s разд.2 стл.1 стр.56</t>
  </si>
  <si>
    <t>Ф.K5s разд.2 стл.36 стр.57&lt;=Ф.K5s разд.2 стл.1 стр.57</t>
  </si>
  <si>
    <t>Ф.K5s разд.2 стл.36 стр.58&lt;=Ф.K5s разд.2 стл.1 стр.58</t>
  </si>
  <si>
    <t>Ф.K5s разд.2 стл.36 стр.59&lt;=Ф.K5s разд.2 стл.1 стр.59</t>
  </si>
  <si>
    <t>Ф.K5s разд.2 стл.36 стр.60&lt;=Ф.K5s разд.2 стл.1 стр.60</t>
  </si>
  <si>
    <t>Ф.K5s разд.2 стл.36 стр.61&lt;=Ф.K5s разд.2 стл.1 стр.61</t>
  </si>
  <si>
    <t>Ф.K5s разд.2 стл.36 стр.62&lt;=Ф.K5s разд.2 стл.1 стр.62</t>
  </si>
  <si>
    <t>Ф.K5s разд.2 стл.36 стр.63&lt;=Ф.K5s разд.2 стл.1 стр.63</t>
  </si>
  <si>
    <t>Ф.K5s разд.2 стл.36 стр.64&lt;=Ф.K5s разд.2 стл.1 стр.64</t>
  </si>
  <si>
    <t>Ф.K5s разд.2 стл.36 стр.65&lt;=Ф.K5s разд.2 стл.1 стр.65</t>
  </si>
  <si>
    <t>Ф.K5s разд.2 стл.36 стр.66&lt;=Ф.K5s разд.2 стл.1 стр.66</t>
  </si>
  <si>
    <t>Ф.K5s разд.2 стл.36 стр.67&lt;=Ф.K5s разд.2 стл.1 стр.67</t>
  </si>
  <si>
    <t>Ф.K5s разд.2 стл.36 стр.68&lt;=Ф.K5s разд.2 стл.1 стр.68</t>
  </si>
  <si>
    <t>Ф.K5s разд.2 стл.36 стр.69&lt;=Ф.K5s разд.2 стл.1 стр.69</t>
  </si>
  <si>
    <t>Ф.K5s разд.2 стл.36 стр.70&lt;=Ф.K5s разд.2 стл.1 стр.70</t>
  </si>
  <si>
    <t>Ф.K5s разд.2 стл.36 стр.71&lt;=Ф.K5s разд.2 стл.1 стр.71</t>
  </si>
  <si>
    <t>Ф.K5s разд.2 стл.36 стр.72&lt;=Ф.K5s разд.2 стл.1 стр.72</t>
  </si>
  <si>
    <t>Ф.K5s разд.2 стл.36 стр.73&lt;=Ф.K5s разд.2 стл.1 стр.73</t>
  </si>
  <si>
    <t>Ф.K5s разд.2 стл.36 стр.74&lt;=Ф.K5s разд.2 стл.1 стр.74</t>
  </si>
  <si>
    <t>Ф.K5s разд.2 стл.36 стр.75&lt;=Ф.K5s разд.2 стл.1 стр.75</t>
  </si>
  <si>
    <t>Ф.K5s разд.2 стл.36 стр.76&lt;=Ф.K5s разд.2 стл.1 стр.76</t>
  </si>
  <si>
    <t>Ф.K5s разд.2 стл.36 стр.77&lt;=Ф.K5s разд.2 стл.1 стр.77</t>
  </si>
  <si>
    <t>Ф.K5s разд.2 стл.36 стр.78&lt;=Ф.K5s разд.2 стл.1 стр.78</t>
  </si>
  <si>
    <t>Ф.K5s разд.2 стл.36 стр.79&lt;=Ф.K5s разд.2 стл.1 стр.79</t>
  </si>
  <si>
    <t>Ф.K5s разд.2 стл.36 стр.80&lt;=Ф.K5s разд.2 стл.1 стр.80</t>
  </si>
  <si>
    <t>Ф.K5s разд.2 стл.36 стр.81&lt;=Ф.K5s разд.2 стл.1 стр.81</t>
  </si>
  <si>
    <t>Ф.K5s разд.2 стл.36 стр.82&lt;=Ф.K5s разд.2 стл.1 стр.82</t>
  </si>
  <si>
    <t>Ф.K5s разд.2 стл.36 стр.83&lt;=Ф.K5s разд.2 стл.1 стр.83</t>
  </si>
  <si>
    <t>Ф.K5s разд.2 стл.36 стр.84&lt;=Ф.K5s разд.2 стл.1 стр.84</t>
  </si>
  <si>
    <t>Ф.K5s разд.2 стл.36 стр.85&lt;=Ф.K5s разд.2 стл.1 стр.85</t>
  </si>
  <si>
    <t>Ф.K5s разд.2 стл.36 стр.86&lt;=Ф.K5s разд.2 стл.1 стр.86</t>
  </si>
  <si>
    <t>Ф.K5s разд.2 стл.36 стр.87&lt;=Ф.K5s разд.2 стл.1 стр.87</t>
  </si>
  <si>
    <t>Ф.K5s разд.2 стл.36 стр.88&lt;=Ф.K5s разд.2 стл.1 стр.88</t>
  </si>
  <si>
    <t>Ф.K5s разд.2 стл.36 стр.89&lt;=Ф.K5s разд.2 стл.1 стр.89</t>
  </si>
  <si>
    <t>Ф.K5s разд.2 стл.36 стр.90&lt;=Ф.K5s разд.2 стл.1 стр.90</t>
  </si>
  <si>
    <t>Ф.K5s разд.2 стл.36 стр.91&lt;=Ф.K5s разд.2 стл.1 стр.91</t>
  </si>
  <si>
    <t>Ф.K5s разд.2 стл.36 стр.92&lt;=Ф.K5s разд.2 стл.1 стр.92</t>
  </si>
  <si>
    <t>Ф.K5s разд.1 стл.28 стр.1&gt;=Ф.K5s разд.1 стл.37 стр.1</t>
  </si>
  <si>
    <t>k5 - разд.1 гр.28 больше или равна гр. 37</t>
  </si>
  <si>
    <t>Ф.K5s разд.1 стл.28 стр.2&gt;=Ф.K5s разд.1 стл.37 стр.2</t>
  </si>
  <si>
    <t>Ф.K5s разд.1 стл.28 стр.3&gt;=Ф.K5s разд.1 стл.37 стр.3</t>
  </si>
  <si>
    <t>Ф.K5s разд.1 стл.28 стр.4&gt;=Ф.K5s разд.1 стл.37 стр.4</t>
  </si>
  <si>
    <t>Ф.K5s разд.1 стл.28 стр.5&gt;=Ф.K5s разд.1 стл.37 стр.5</t>
  </si>
  <si>
    <t>Ф.K5s разд.1 стл.28 стр.6&gt;=Ф.K5s разд.1 стл.37 стр.6</t>
  </si>
  <si>
    <t>Ф.K5s разд.1 стл.28 стр.7&gt;=Ф.K5s разд.1 стл.37 стр.7</t>
  </si>
  <si>
    <t>Ф.K5s разд.1 стл.28 стр.8&gt;=Ф.K5s разд.1 стл.37 стр.8</t>
  </si>
  <si>
    <t>Ф.K5s разд.1 стл.28 стр.9&gt;=Ф.K5s разд.1 стл.37 стр.9</t>
  </si>
  <si>
    <t>Ф.K5s разд.1 стл.28 стр.10&gt;=Ф.K5s разд.1 стл.37 стр.10</t>
  </si>
  <si>
    <t>Ф.K5s разд.1 стл.28 стр.11&gt;=Ф.K5s разд.1 стл.37 стр.11</t>
  </si>
  <si>
    <t>Ф.K5s разд.1 стл.28 стр.12&gt;=Ф.K5s разд.1 стл.37 стр.12</t>
  </si>
  <si>
    <t>Ф.K5s разд.1 стл.28 стр.13&gt;=Ф.K5s разд.1 стл.37 стр.13</t>
  </si>
  <si>
    <t>Ф.K5s разд.1 стл.28 стр.14&gt;=Ф.K5s разд.1 стл.37 стр.14</t>
  </si>
  <si>
    <t>Ф.K5s разд.1 стл.28 стр.15&gt;=Ф.K5s разд.1 стл.37 стр.15</t>
  </si>
  <si>
    <t>Ф.K5s разд.1 стл.28 стр.16&gt;=Ф.K5s разд.1 стл.37 стр.16</t>
  </si>
  <si>
    <t>Ф.K5s разд.1 стл.28 стр.17&gt;=Ф.K5s разд.1 стл.37 стр.17</t>
  </si>
  <si>
    <t>Ф.K5s разд.1 стл.28 стр.18&gt;=Ф.K5s разд.1 стл.37 стр.18</t>
  </si>
  <si>
    <t>Ф.K5s разд.1 стл.28 стр.19&gt;=Ф.K5s разд.1 стл.37 стр.19</t>
  </si>
  <si>
    <t>Ф.K5s разд.1 стл.28 стр.20&gt;=Ф.K5s разд.1 стл.37 стр.20</t>
  </si>
  <si>
    <t>Ф.K5s разд.1 стл.28 стр.21&gt;=Ф.K5s разд.1 стл.37 стр.21</t>
  </si>
  <si>
    <t>Ф.K5s разд.1 стл.28 стр.22&gt;=Ф.K5s разд.1 стл.37 стр.22</t>
  </si>
  <si>
    <t>Ф.K5s разд.1 стл.28 стр.23&gt;=Ф.K5s разд.1 стл.37 стр.23</t>
  </si>
  <si>
    <t>Ф.K5s разд.1 стл.28 стр.24&gt;=Ф.K5s разд.1 стл.37 стр.24</t>
  </si>
  <si>
    <t>Ф.K5s разд.1 стл.28 стр.25&gt;=Ф.K5s разд.1 стл.37 стр.25</t>
  </si>
  <si>
    <t>Ф.K5s разд.1 стл.28 стр.26&gt;=Ф.K5s разд.1 стл.37 стр.26</t>
  </si>
  <si>
    <t>Ф.K5s разд.1 стл.28 стр.27&gt;=Ф.K5s разд.1 стл.37 стр.27</t>
  </si>
  <si>
    <t>Ф.K5s разд.1 стл.28 стр.28&gt;=Ф.K5s разд.1 стл.37 стр.28</t>
  </si>
  <si>
    <t>Ф.K5s разд.1 стл.28 стр.29&gt;=Ф.K5s разд.1 стл.37 стр.29</t>
  </si>
  <si>
    <t>Ф.K5s разд.1 стл.28 стр.30&gt;=Ф.K5s разд.1 стл.37 стр.30</t>
  </si>
  <si>
    <t>Ф.K5s разд.1 стл.28 стр.31&gt;=Ф.K5s разд.1 стл.37 стр.31</t>
  </si>
  <si>
    <t>Ф.K5s разд.1 стл.28 стр.32&gt;=Ф.K5s разд.1 стл.37 стр.32</t>
  </si>
  <si>
    <t>Ф.K5s разд.1 стл.28 стр.33&gt;=Ф.K5s разд.1 стл.37 стр.33</t>
  </si>
  <si>
    <t>Ф.K5s разд.1 стл.28 стр.34&gt;=Ф.K5s разд.1 стл.37 стр.34</t>
  </si>
  <si>
    <t>Ф.K5s разд.1 стл.28 стр.35&gt;=Ф.K5s разд.1 стл.37 стр.35</t>
  </si>
  <si>
    <t>Ф.K5s разд.1 стл.28 стр.36&gt;=Ф.K5s разд.1 стл.37 стр.36</t>
  </si>
  <si>
    <t>Ф.K5s разд.1 стл.28 стр.37&gt;=Ф.K5s разд.1 стл.37 стр.37</t>
  </si>
  <si>
    <t>Ф.K5s разд.1 стл.28 стр.38&gt;=Ф.K5s разд.1 стл.37 стр.38</t>
  </si>
  <si>
    <t>Ф.K5s разд.1 стл.28 стр.39&gt;=Ф.K5s разд.1 стл.37 стр.39</t>
  </si>
  <si>
    <t>Ф.K5s разд.1 стл.28 стр.40&gt;=Ф.K5s разд.1 стл.37 стр.40</t>
  </si>
  <si>
    <t>Ф.K5s разд.1 стл.28 стр.41&gt;=Ф.K5s разд.1 стл.37 стр.41</t>
  </si>
  <si>
    <t>Ф.K5s разд.1 стл.28 стр.42&gt;=Ф.K5s разд.1 стл.37 стр.42</t>
  </si>
  <si>
    <t>Ф.K5s разд.1 стл.28 стр.43&gt;=Ф.K5s разд.1 стл.37 стр.43</t>
  </si>
  <si>
    <t>Ф.K5s разд.1 стл.28 стр.44&gt;=Ф.K5s разд.1 стл.37 стр.44</t>
  </si>
  <si>
    <t>Ф.K5s разд.1 стл.28 стр.45&gt;=Ф.K5s разд.1 стл.37 стр.45</t>
  </si>
  <si>
    <t>Ф.K5s разд.1 стл.28 стр.46&gt;=Ф.K5s разд.1 стл.37 стр.46</t>
  </si>
  <si>
    <t>Ф.K5s разд.1 стл.28 стр.47&gt;=Ф.K5s разд.1 стл.37 стр.47</t>
  </si>
  <si>
    <t>Ф.K5s разд.1 стл.28 стр.48&gt;=Ф.K5s разд.1 стл.37 стр.48</t>
  </si>
  <si>
    <t>Ф.K5s разд.1 стл.28 стр.49&gt;=Ф.K5s разд.1 стл.37 стр.49</t>
  </si>
  <si>
    <t>Ф.K5s разд.1 стл.28 стр.50&gt;=Ф.K5s разд.1 стл.37 стр.50</t>
  </si>
  <si>
    <t>Ф.K5s разд.1 стл.28 стр.51&gt;=Ф.K5s разд.1 стл.37 стр.51</t>
  </si>
  <si>
    <t>Ф.K5s разд.1 стл.28 стр.52&gt;=Ф.K5s разд.1 стл.37 стр.52</t>
  </si>
  <si>
    <t>Ф.K5s разд.1 стл.28 стр.53&gt;=Ф.K5s разд.1 стл.37 стр.53</t>
  </si>
  <si>
    <t>Ф.K5s разд.1 стл.28 стр.54&gt;=Ф.K5s разд.1 стл.37 стр.54</t>
  </si>
  <si>
    <t>Ф.K5s разд.1 стл.28 стр.55&gt;=Ф.K5s разд.1 стл.37 стр.55</t>
  </si>
  <si>
    <t>Ф.K5s разд.1 стл.28 стр.56&gt;=Ф.K5s разд.1 стл.37 стр.56</t>
  </si>
  <si>
    <t>Ф.K5s разд.1 стл.28 стр.57&gt;=Ф.K5s разд.1 стл.37 стр.57</t>
  </si>
  <si>
    <t>Ф.K5s разд.1 стл.28 стр.58&gt;=Ф.K5s разд.1 стл.37 стр.58</t>
  </si>
  <si>
    <t>Ф.K5s разд.1 стл.28 стр.59&gt;=Ф.K5s разд.1 стл.37 стр.59</t>
  </si>
  <si>
    <t>Ф.K5s разд.1 стл.28 стр.60&gt;=Ф.K5s разд.1 стл.37 стр.60</t>
  </si>
  <si>
    <t>Ф.K5s разд.1 стл.28 стр.61&gt;=Ф.K5s разд.1 стл.37 стр.61</t>
  </si>
  <si>
    <t>Ф.K5s разд.1 стл.28 стр.62&gt;=Ф.K5s разд.1 стл.37 стр.62</t>
  </si>
  <si>
    <t>Ф.K5s разд.1 стл.28 стр.63&gt;=Ф.K5s разд.1 стл.37 стр.63</t>
  </si>
  <si>
    <t>Ф.K5s разд.1 стл.28 стр.64&gt;=Ф.K5s разд.1 стл.37 стр.64</t>
  </si>
  <si>
    <t>Ф.K5s разд.1 стл.28 стр.65&gt;=Ф.K5s разд.1 стл.37 стр.65</t>
  </si>
  <si>
    <t>Ф.K5s разд.1 стл.28 стр.66&gt;=Ф.K5s разд.1 стл.37 стр.66</t>
  </si>
  <si>
    <t>Ф.K5s разд.1 стл.28 стр.67&gt;=Ф.K5s разд.1 стл.37 стр.67</t>
  </si>
  <si>
    <t>Ф.K5s разд.1 стл.28 стр.68&gt;=Ф.K5s разд.1 стл.37 стр.68</t>
  </si>
  <si>
    <t>Ф.K5s разд.1 стл.28 стр.69&gt;=Ф.K5s разд.1 стл.37 стр.69</t>
  </si>
  <si>
    <t>Ф.K5s разд.1 стл.28 стр.70&gt;=Ф.K5s разд.1 стл.37 стр.70</t>
  </si>
  <si>
    <t>Ф.K5s разд.1 стл.28 стр.71&gt;=Ф.K5s разд.1 стл.37 стр.71</t>
  </si>
  <si>
    <t>Ф.K5s разд.1 стл.28 стр.72&gt;=Ф.K5s разд.1 стл.37 стр.72</t>
  </si>
  <si>
    <t>Ф.K5s разд.1 стл.28 стр.73&gt;=Ф.K5s разд.1 стл.37 стр.73</t>
  </si>
  <si>
    <t>Ф.K5s разд.1 стл.28 стр.74&gt;=Ф.K5s разд.1 стл.37 стр.74</t>
  </si>
  <si>
    <t>Ф.K5s разд.1 стл.28 стр.75&gt;=Ф.K5s разд.1 стл.37 стр.75</t>
  </si>
  <si>
    <t>28.01.2013 г.</t>
  </si>
  <si>
    <t>Ф.K5s разд.2 стл.25 стр.87&lt;=Ф.K5s разд.2 стл.22 стр.87</t>
  </si>
  <si>
    <t>Ф.K5s разд.2 стл.25 стр.88&lt;=Ф.K5s разд.2 стл.22 стр.88</t>
  </si>
  <si>
    <t>Ф.K5s разд.2 стл.25 стр.89&lt;=Ф.K5s разд.2 стл.22 стр.89</t>
  </si>
  <si>
    <t>Ф.K5s разд.2 стл.25 стр.90&lt;=Ф.K5s разд.2 стл.22 стр.90</t>
  </si>
  <si>
    <t>Ф.K5s разд.2 стл.25 стр.91&lt;=Ф.K5s разд.2 стл.22 стр.91</t>
  </si>
  <si>
    <t>Ф.K5s разд.2 стл.25 стр.92&lt;=Ф.K5s разд.2 стл.22 стр.92</t>
  </si>
  <si>
    <t>Ф.K5s разд.1 стл.1 стр.1=Ф.K5s разд.1 сумма стл.13-16 стр.1</t>
  </si>
  <si>
    <t>k5 - разд.1 гр.1 д.б. равна сумме гр.13-16 раздела 1</t>
  </si>
  <si>
    <t>Ф.K5s разд.1 стл.1 стр.2=Ф.K5s разд.1 сумма стл.13-16 стр.2</t>
  </si>
  <si>
    <t>Ф.K5s разд.1 стл.1 стр.3=Ф.K5s разд.1 сумма стл.13-16 стр.3</t>
  </si>
  <si>
    <t>Ф.K5s разд.1 стл.1 стр.4=Ф.K5s разд.1 сумма стл.13-16 стр.4</t>
  </si>
  <si>
    <t>Ф.K5s разд.1 стл.1 стр.5=Ф.K5s разд.1 сумма стл.13-16 стр.5</t>
  </si>
  <si>
    <t>Ф.K5s разд.1 стл.1 стр.6=Ф.K5s разд.1 сумма стл.13-16 стр.6</t>
  </si>
  <si>
    <t>Ф.K5s разд.1 стл.1 стр.7=Ф.K5s разд.1 сумма стл.13-16 стр.7</t>
  </si>
  <si>
    <t>Ф.K5s разд.1 стл.1 стр.8=Ф.K5s разд.1 сумма стл.13-16 стр.8</t>
  </si>
  <si>
    <t>Ф.K5s разд.1 стл.1 стр.9=Ф.K5s разд.1 сумма стл.13-16 стр.9</t>
  </si>
  <si>
    <t>Ф.K5s разд.1 стл.1 стр.10=Ф.K5s разд.1 сумма стл.13-16 стр.10</t>
  </si>
  <si>
    <t>Ф.K5s разд.1 стл.1 стр.11=Ф.K5s разд.1 сумма стл.13-16 стр.11</t>
  </si>
  <si>
    <t>Ф.K5s разд.1 стл.1 стр.12=Ф.K5s разд.1 сумма стл.13-16 стр.12</t>
  </si>
  <si>
    <t>Ф.K5s разд.1 стл.1 стр.13=Ф.K5s разд.1 сумма стл.13-16 стр.13</t>
  </si>
  <si>
    <t>Ф.K5s разд.1 стл.1 стр.14=Ф.K5s разд.1 сумма стл.13-16 стр.14</t>
  </si>
  <si>
    <t>Ф.K5s разд.1 стл.1 стр.15=Ф.K5s разд.1 сумма стл.13-16 стр.15</t>
  </si>
  <si>
    <t>Ф.K5s разд.1 стл.1 стр.16=Ф.K5s разд.1 сумма стл.13-16 стр.16</t>
  </si>
  <si>
    <t>Ф.K5s разд.1 стл.1 стр.17=Ф.K5s разд.1 сумма стл.13-16 стр.17</t>
  </si>
  <si>
    <t>Ф.K5s разд.1 стл.1 стр.18=Ф.K5s разд.1 сумма стл.13-16 стр.18</t>
  </si>
  <si>
    <t>Ф.K5s разд.1 стл.1 стр.19=Ф.K5s разд.1 сумма стл.13-16 стр.19</t>
  </si>
  <si>
    <t>Ф.K5s разд.1 стл.1 стр.20=Ф.K5s разд.1 сумма стл.13-16 стр.20</t>
  </si>
  <si>
    <t>Ф.K5s разд.1 стл.1 стр.21=Ф.K5s разд.1 сумма стл.13-16 стр.21</t>
  </si>
  <si>
    <t>Ф.K5s разд.1 стл.1 стр.22=Ф.K5s разд.1 сумма стл.13-16 стр.22</t>
  </si>
  <si>
    <t>Ф.K5s разд.1 стл.1 стр.23=Ф.K5s разд.1 сумма стл.13-16 стр.23</t>
  </si>
  <si>
    <t>Ф.K5s разд.1 стл.1 стр.24=Ф.K5s разд.1 сумма стл.13-16 стр.24</t>
  </si>
  <si>
    <t>Ф.K5s разд.1 стл.1 стр.25=Ф.K5s разд.1 сумма стл.13-16 стр.25</t>
  </si>
  <si>
    <t>Ф.K5s разд.1 стл.1 стр.26=Ф.K5s разд.1 сумма стл.13-16 стр.26</t>
  </si>
  <si>
    <t>Ф.K5s разд.1 стл.1 стр.27=Ф.K5s разд.1 сумма стл.13-16 стр.27</t>
  </si>
  <si>
    <t>Ф.K5s разд.1 стл.1 стр.28=Ф.K5s разд.1 сумма стл.13-16 стр.28</t>
  </si>
  <si>
    <t>Ф.K5s разд.1 стл.1 стр.29=Ф.K5s разд.1 сумма стл.13-16 стр.29</t>
  </si>
  <si>
    <t>Ф.K5s разд.1 стл.1 стр.30=Ф.K5s разд.1 сумма стл.13-16 стр.30</t>
  </si>
  <si>
    <t>Ф.K5s разд.1 стл.1 стр.31=Ф.K5s разд.1 сумма стл.13-16 стр.31</t>
  </si>
  <si>
    <t>Ф.K5s разд.1 стл.1 стр.32=Ф.K5s разд.1 сумма стл.13-16 стр.32</t>
  </si>
  <si>
    <t>Ф.K5s разд.1 стл.1 стр.33=Ф.K5s разд.1 сумма стл.13-16 стр.33</t>
  </si>
  <si>
    <t>Ф.K5s разд.1 стл.1 стр.34=Ф.K5s разд.1 сумма стл.13-16 стр.34</t>
  </si>
  <si>
    <t>Ф.K5s разд.1 стл.1 стр.35=Ф.K5s разд.1 сумма стл.13-16 стр.35</t>
  </si>
  <si>
    <t>Ф.K5s разд.1 стл.1 стр.36=Ф.K5s разд.1 сумма стл.13-16 стр.36</t>
  </si>
  <si>
    <t>Ф.K5s разд.1 стл.1 стр.37=Ф.K5s разд.1 сумма стл.13-16 стр.37</t>
  </si>
  <si>
    <t>Ф.K5s разд.1 стл.1 стр.38=Ф.K5s разд.1 сумма стл.13-16 стр.38</t>
  </si>
  <si>
    <t>Ф.K5s разд.1 стл.1 стр.39=Ф.K5s разд.1 сумма стл.13-16 стр.39</t>
  </si>
  <si>
    <t>Ф.K5s разд.1 стл.1 стр.40=Ф.K5s разд.1 сумма стл.13-16 стр.40</t>
  </si>
  <si>
    <t>Ф.K5s разд.1 стл.1 стр.41=Ф.K5s разд.1 сумма стл.13-16 стр.41</t>
  </si>
  <si>
    <t>Ф.K5s разд.1 стл.1 стр.42=Ф.K5s разд.1 сумма стл.13-16 стр.42</t>
  </si>
  <si>
    <t>Ф.K5s разд.1 стл.1 стр.43=Ф.K5s разд.1 сумма стл.13-16 стр.43</t>
  </si>
  <si>
    <t>Ф.K5s разд.1 стл.1 стр.44=Ф.K5s разд.1 сумма стл.13-16 стр.44</t>
  </si>
  <si>
    <t>Ф.K5s разд.1 стл.1 стр.45=Ф.K5s разд.1 сумма стл.13-16 стр.45</t>
  </si>
  <si>
    <t>Ф.K5s разд.1 стл.1 стр.46=Ф.K5s разд.1 сумма стл.13-16 стр.46</t>
  </si>
  <si>
    <t>Ф.K5s разд.1 стл.1 стр.47=Ф.K5s разд.1 сумма стл.13-16 стр.47</t>
  </si>
  <si>
    <t>Ф.K5s разд.1 стл.1 стр.48=Ф.K5s разд.1 сумма стл.13-16 стр.48</t>
  </si>
  <si>
    <t>Ф.K5s разд.1 стл.1 стр.49=Ф.K5s разд.1 сумма стл.13-16 стр.49</t>
  </si>
  <si>
    <t>Ф.K5s разд.1 стл.1 стр.50=Ф.K5s разд.1 сумма стл.13-16 стр.50</t>
  </si>
  <si>
    <t>Ф.K5s разд.1 стл.1 стр.51=Ф.K5s разд.1 сумма стл.13-16 стр.51</t>
  </si>
  <si>
    <t>Ф.K5s разд.1 стл.1 стр.52=Ф.K5s разд.1 сумма стл.13-16 стр.52</t>
  </si>
  <si>
    <t>Ф.K5s разд.1 стл.1 стр.53=Ф.K5s разд.1 сумма стл.13-16 стр.53</t>
  </si>
  <si>
    <t>Ф.K5s разд.1 стл.1 стр.54=Ф.K5s разд.1 сумма стл.13-16 стр.54</t>
  </si>
  <si>
    <t>Ф.K5s разд.1 стл.1 стр.55=Ф.K5s разд.1 сумма стл.13-16 стр.55</t>
  </si>
  <si>
    <t>Ф.K5s разд.1 стл.1 стр.56=Ф.K5s разд.1 сумма стл.13-16 стр.56</t>
  </si>
  <si>
    <t>Ф.K5s разд.1 стл.1 стр.57=Ф.K5s разд.1 сумма стл.13-16 стр.57</t>
  </si>
  <si>
    <t>Ф.K5s разд.1 стл.1 стр.58=Ф.K5s разд.1 сумма стл.13-16 стр.58</t>
  </si>
  <si>
    <t>Ф.K5s разд.1 стл.1 стр.59=Ф.K5s разд.1 сумма стл.13-16 стр.59</t>
  </si>
  <si>
    <t>Ф.K5s разд.1 стл.1 стр.60=Ф.K5s разд.1 сумма стл.13-16 стр.60</t>
  </si>
  <si>
    <t>Ф.K5s разд.1 стл.1 стр.61=Ф.K5s разд.1 сумма стл.13-16 стр.61</t>
  </si>
  <si>
    <t>Ф.K5s разд.1 стл.1 стр.62=Ф.K5s разд.1 сумма стл.13-16 стр.62</t>
  </si>
  <si>
    <t>Ф.K5s разд.1 стл.1 стр.63=Ф.K5s разд.1 сумма стл.13-16 стр.63</t>
  </si>
  <si>
    <t>Ф.K5s разд.1 стл.1 стр.64=Ф.K5s разд.1 сумма стл.13-16 стр.64</t>
  </si>
  <si>
    <t>Ф.K5s разд.1 стл.1 стр.65=Ф.K5s разд.1 сумма стл.13-16 стр.65</t>
  </si>
  <si>
    <t>Ф.K5s разд.1 стл.1 стр.66=Ф.K5s разд.1 сумма стл.13-16 стр.66</t>
  </si>
  <si>
    <t>Ф.K5s разд.1 стл.1 стр.67=Ф.K5s разд.1 сумма стл.13-16 стр.67</t>
  </si>
  <si>
    <t>Ф.K5s разд.1 стл.1 стр.68=Ф.K5s разд.1 сумма стл.13-16 стр.68</t>
  </si>
  <si>
    <t>Ф.K5s разд.1 стл.1 стр.69=Ф.K5s разд.1 сумма стл.13-16 стр.69</t>
  </si>
  <si>
    <t>Ф.K5s разд.1 стл.1 стр.70=Ф.K5s разд.1 сумма стл.13-16 стр.70</t>
  </si>
  <si>
    <t>Ф.K5s разд.1 стл.1 стр.71=Ф.K5s разд.1 сумма стл.13-16 стр.71</t>
  </si>
  <si>
    <t>Ф.K5s разд.1 стл.1 стр.72=Ф.K5s разд.1 сумма стл.13-16 стр.72</t>
  </si>
  <si>
    <t>Ф.K5s разд.1 стл.1 стр.73=Ф.K5s разд.1 сумма стл.13-16 стр.73</t>
  </si>
  <si>
    <t>Ф.K5s разд.1 стл.1 стр.74=Ф.K5s разд.1 сумма стл.13-16 стр.74</t>
  </si>
  <si>
    <t>Ф.K5s разд.1 стл.1 стр.75=Ф.K5s разд.1 сумма стл.13-16 стр.75</t>
  </si>
  <si>
    <t>Ф.K5s разд.1 стл.1 стр.76=Ф.K5s разд.1 сумма стл.13-16 стр.76</t>
  </si>
  <si>
    <t>Ф.K5s разд.1 стл.1 стр.77=Ф.K5s разд.1 сумма стл.13-16 стр.77</t>
  </si>
  <si>
    <t>Ф.K5s разд.1 стл.1 стр.78=Ф.K5s разд.1 сумма стл.13-16 стр.78</t>
  </si>
  <si>
    <t>Ф.K5s разд.1 стл.1 стр.79=Ф.K5s разд.1 сумма стл.13-16 стр.79</t>
  </si>
  <si>
    <t>Ф.K5s разд.1 стл.1 стр.80=Ф.K5s разд.1 сумма стл.13-16 стр.80</t>
  </si>
  <si>
    <t>Ф.K5s разд.1 стл.1 стр.81=Ф.K5s разд.1 сумма стл.13-16 стр.81</t>
  </si>
  <si>
    <t>Ф.K5s разд.1 стл.1 стр.82=Ф.K5s разд.1 сумма стл.13-16 стр.82</t>
  </si>
  <si>
    <t>Ф.K5s разд.1 стл.1 стр.83=Ф.K5s разд.1 сумма стл.13-16 стр.83</t>
  </si>
  <si>
    <t>Ф.K5s разд.1 стл.1 стр.84=Ф.K5s разд.1 сумма стл.13-16 стр.84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</si>
</sst>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59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shrinkToFit="1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0" fontId="23" fillId="0" borderId="0" xfId="54" applyFont="1">
      <alignment/>
      <protection/>
    </xf>
    <xf numFmtId="0" fontId="23" fillId="0" borderId="0" xfId="54" applyFont="1" applyBorder="1">
      <alignment/>
      <protection/>
    </xf>
    <xf numFmtId="0" fontId="23" fillId="0" borderId="0" xfId="54" applyFont="1" applyAlignment="1">
      <alignment horizontal="left"/>
      <protection/>
    </xf>
    <xf numFmtId="0" fontId="26" fillId="0" borderId="0" xfId="54" applyFont="1">
      <alignment/>
      <protection/>
    </xf>
    <xf numFmtId="0" fontId="26" fillId="0" borderId="0" xfId="54" applyFont="1" applyBorder="1">
      <alignment/>
      <protection/>
    </xf>
    <xf numFmtId="0" fontId="26" fillId="0" borderId="0" xfId="54" applyFont="1" applyBorder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27" fillId="0" borderId="13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29" fillId="0" borderId="20" xfId="54" applyFont="1" applyBorder="1" applyAlignment="1">
      <alignment/>
      <protection/>
    </xf>
    <xf numFmtId="0" fontId="6" fillId="0" borderId="0" xfId="54" applyFont="1">
      <alignment/>
      <protection/>
    </xf>
    <xf numFmtId="0" fontId="8" fillId="0" borderId="21" xfId="54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center" vertical="top" wrapText="1"/>
      <protection/>
    </xf>
    <xf numFmtId="0" fontId="6" fillId="0" borderId="0" xfId="54" applyFont="1" applyBorder="1">
      <alignment/>
      <protection/>
    </xf>
    <xf numFmtId="0" fontId="29" fillId="0" borderId="20" xfId="54" applyFont="1" applyBorder="1" applyAlignment="1">
      <alignment wrapText="1"/>
      <protection/>
    </xf>
    <xf numFmtId="0" fontId="30" fillId="0" borderId="0" xfId="54" applyFont="1">
      <alignment/>
      <protection/>
    </xf>
    <xf numFmtId="0" fontId="6" fillId="0" borderId="21" xfId="54" applyFont="1" applyBorder="1" applyAlignment="1">
      <alignment textRotation="90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8" fillId="0" borderId="23" xfId="54" applyFont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20" fillId="0" borderId="0" xfId="0" applyFont="1" applyAlignment="1" applyProtection="1">
      <alignment horizontal="right"/>
      <protection locked="0"/>
    </xf>
    <xf numFmtId="14" fontId="0" fillId="0" borderId="0" xfId="0" applyNumberFormat="1" applyAlignment="1" applyProtection="1">
      <alignment/>
      <protection locked="0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21" xfId="54" applyFont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31" fillId="0" borderId="20" xfId="54" applyFont="1" applyBorder="1" applyAlignment="1">
      <alignment vertical="center"/>
      <protection/>
    </xf>
    <xf numFmtId="0" fontId="13" fillId="0" borderId="20" xfId="54" applyFont="1" applyBorder="1" applyAlignment="1">
      <alignment/>
      <protection/>
    </xf>
    <xf numFmtId="0" fontId="30" fillId="0" borderId="20" xfId="54" applyFont="1" applyBorder="1" applyAlignment="1">
      <alignment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32" fillId="0" borderId="0" xfId="54" applyFont="1">
      <alignment/>
      <protection/>
    </xf>
    <xf numFmtId="0" fontId="13" fillId="0" borderId="0" xfId="54" applyFont="1">
      <alignment/>
      <protection/>
    </xf>
    <xf numFmtId="0" fontId="20" fillId="0" borderId="21" xfId="54" applyFont="1" applyBorder="1" applyAlignment="1">
      <alignment horizontal="left" vertical="top" wrapText="1"/>
      <protection/>
    </xf>
    <xf numFmtId="0" fontId="21" fillId="0" borderId="21" xfId="54" applyFont="1" applyBorder="1" applyAlignment="1">
      <alignment horizontal="center" vertical="top" wrapText="1"/>
      <protection/>
    </xf>
    <xf numFmtId="0" fontId="27" fillId="0" borderId="21" xfId="54" applyFont="1" applyBorder="1" applyAlignment="1">
      <alignment horizontal="center" vertical="top" wrapText="1"/>
      <protection/>
    </xf>
    <xf numFmtId="0" fontId="21" fillId="24" borderId="21" xfId="54" applyFont="1" applyFill="1" applyBorder="1" applyAlignment="1">
      <alignment horizontal="center" vertical="top" wrapText="1"/>
      <protection/>
    </xf>
    <xf numFmtId="0" fontId="13" fillId="0" borderId="21" xfId="54" applyFont="1" applyBorder="1" applyAlignment="1">
      <alignment horizontal="center" vertical="top" wrapText="1"/>
      <protection/>
    </xf>
    <xf numFmtId="0" fontId="20" fillId="0" borderId="24" xfId="54" applyFont="1" applyBorder="1" applyAlignment="1">
      <alignment horizontal="left" vertical="top" wrapText="1"/>
      <protection/>
    </xf>
    <xf numFmtId="0" fontId="13" fillId="0" borderId="24" xfId="54" applyFont="1" applyBorder="1" applyAlignment="1">
      <alignment horizontal="center" vertical="top" wrapText="1"/>
      <protection/>
    </xf>
    <xf numFmtId="0" fontId="27" fillId="0" borderId="24" xfId="54" applyFont="1" applyBorder="1" applyAlignment="1">
      <alignment horizontal="center" vertical="top" wrapText="1"/>
      <protection/>
    </xf>
    <xf numFmtId="0" fontId="13" fillId="0" borderId="21" xfId="54" applyFont="1" applyBorder="1">
      <alignment/>
      <protection/>
    </xf>
    <xf numFmtId="0" fontId="29" fillId="0" borderId="0" xfId="54" applyFont="1" applyAlignment="1">
      <alignment horizontal="left"/>
      <protection/>
    </xf>
    <xf numFmtId="0" fontId="20" fillId="0" borderId="25" xfId="54" applyFont="1" applyBorder="1" applyAlignment="1">
      <alignment horizontal="left" vertical="top" wrapText="1"/>
      <protection/>
    </xf>
    <xf numFmtId="0" fontId="21" fillId="0" borderId="22" xfId="54" applyFont="1" applyBorder="1" applyAlignment="1">
      <alignment horizontal="center" vertical="top" wrapText="1"/>
      <protection/>
    </xf>
    <xf numFmtId="0" fontId="21" fillId="0" borderId="23" xfId="54" applyFont="1" applyBorder="1" applyAlignment="1">
      <alignment horizontal="center" vertical="top" wrapText="1"/>
      <protection/>
    </xf>
    <xf numFmtId="0" fontId="29" fillId="0" borderId="0" xfId="54" applyFont="1" applyBorder="1" applyAlignment="1">
      <alignment horizontal="left"/>
      <protection/>
    </xf>
    <xf numFmtId="0" fontId="13" fillId="0" borderId="0" xfId="54" applyFont="1" applyBorder="1">
      <alignment/>
      <protection/>
    </xf>
    <xf numFmtId="0" fontId="6" fillId="0" borderId="26" xfId="54" applyFont="1" applyBorder="1">
      <alignment/>
      <protection/>
    </xf>
    <xf numFmtId="0" fontId="6" fillId="0" borderId="27" xfId="54" applyFont="1" applyBorder="1">
      <alignment/>
      <protection/>
    </xf>
    <xf numFmtId="0" fontId="29" fillId="0" borderId="27" xfId="56" applyFont="1" applyFill="1" applyBorder="1">
      <alignment/>
      <protection/>
    </xf>
    <xf numFmtId="0" fontId="29" fillId="0" borderId="27" xfId="56" applyFont="1" applyFill="1" applyBorder="1" applyAlignment="1">
      <alignment horizontal="left" vertical="top"/>
      <protection/>
    </xf>
    <xf numFmtId="0" fontId="29" fillId="0" borderId="27" xfId="56" applyFont="1" applyFill="1" applyBorder="1" applyAlignment="1">
      <alignment horizontal="center" vertical="top"/>
      <protection/>
    </xf>
    <xf numFmtId="0" fontId="6" fillId="0" borderId="27" xfId="55" applyFont="1" applyBorder="1">
      <alignment/>
      <protection/>
    </xf>
    <xf numFmtId="0" fontId="6" fillId="0" borderId="28" xfId="55" applyFont="1" applyBorder="1">
      <alignment/>
      <protection/>
    </xf>
    <xf numFmtId="0" fontId="6" fillId="0" borderId="0" xfId="55" applyFont="1" applyBorder="1">
      <alignment/>
      <protection/>
    </xf>
    <xf numFmtId="0" fontId="29" fillId="0" borderId="0" xfId="56" applyFont="1" applyFill="1" applyBorder="1" applyAlignment="1">
      <alignment horizontal="center" vertical="top"/>
      <protection/>
    </xf>
    <xf numFmtId="0" fontId="13" fillId="0" borderId="0" xfId="56" applyFont="1" applyFill="1" applyBorder="1" applyAlignment="1">
      <alignment horizontal="left" vertical="top"/>
      <protection/>
    </xf>
    <xf numFmtId="0" fontId="13" fillId="0" borderId="0" xfId="56" applyFont="1" applyFill="1" applyBorder="1" applyAlignment="1">
      <alignment horizontal="center" vertical="top"/>
      <protection/>
    </xf>
    <xf numFmtId="0" fontId="13" fillId="0" borderId="0" xfId="55" applyFont="1" applyBorder="1">
      <alignment/>
      <protection/>
    </xf>
    <xf numFmtId="0" fontId="6" fillId="0" borderId="29" xfId="55" applyFont="1" applyBorder="1">
      <alignment/>
      <protection/>
    </xf>
    <xf numFmtId="0" fontId="6" fillId="0" borderId="30" xfId="54" applyFont="1" applyBorder="1">
      <alignment/>
      <protection/>
    </xf>
    <xf numFmtId="0" fontId="29" fillId="0" borderId="0" xfId="56" applyFont="1" applyFill="1" applyBorder="1">
      <alignment/>
      <protection/>
    </xf>
    <xf numFmtId="0" fontId="29" fillId="0" borderId="0" xfId="56" applyFont="1" applyFill="1" applyBorder="1" applyAlignment="1">
      <alignment horizontal="left" vertical="top"/>
      <protection/>
    </xf>
    <xf numFmtId="0" fontId="29" fillId="0" borderId="0" xfId="56" applyFont="1" applyFill="1" applyBorder="1" applyAlignment="1">
      <alignment horizontal="center"/>
      <protection/>
    </xf>
    <xf numFmtId="0" fontId="34" fillId="0" borderId="20" xfId="56" applyFont="1" applyFill="1" applyBorder="1" applyAlignment="1">
      <alignment horizontal="right"/>
      <protection/>
    </xf>
    <xf numFmtId="0" fontId="34" fillId="0" borderId="0" xfId="56" applyFont="1" applyFill="1" applyBorder="1" applyAlignment="1">
      <alignment/>
      <protection/>
    </xf>
    <xf numFmtId="0" fontId="35" fillId="0" borderId="0" xfId="54" applyFont="1" applyBorder="1" applyAlignment="1">
      <alignment horizontal="left"/>
      <protection/>
    </xf>
    <xf numFmtId="0" fontId="36" fillId="0" borderId="0" xfId="54" applyFont="1" applyBorder="1">
      <alignment/>
      <protection/>
    </xf>
    <xf numFmtId="0" fontId="19" fillId="0" borderId="0" xfId="54" applyFont="1" applyBorder="1">
      <alignment/>
      <protection/>
    </xf>
    <xf numFmtId="0" fontId="19" fillId="0" borderId="31" xfId="54" applyFont="1" applyBorder="1">
      <alignment/>
      <protection/>
    </xf>
    <xf numFmtId="0" fontId="19" fillId="0" borderId="20" xfId="54" applyFont="1" applyBorder="1">
      <alignment/>
      <protection/>
    </xf>
    <xf numFmtId="0" fontId="29" fillId="0" borderId="20" xfId="56" applyFont="1" applyFill="1" applyBorder="1">
      <alignment/>
      <protection/>
    </xf>
    <xf numFmtId="0" fontId="6" fillId="0" borderId="20" xfId="55" applyFont="1" applyBorder="1">
      <alignment/>
      <protection/>
    </xf>
    <xf numFmtId="0" fontId="29" fillId="0" borderId="20" xfId="56" applyFont="1" applyFill="1" applyBorder="1" applyAlignment="1">
      <alignment horizontal="left" vertical="top"/>
      <protection/>
    </xf>
    <xf numFmtId="0" fontId="13" fillId="0" borderId="32" xfId="56" applyFont="1" applyFill="1" applyBorder="1" applyAlignment="1">
      <alignment horizontal="left" vertical="top"/>
      <protection/>
    </xf>
    <xf numFmtId="0" fontId="13" fillId="0" borderId="32" xfId="56" applyFont="1" applyFill="1" applyBorder="1" applyAlignment="1">
      <alignment horizontal="center" vertical="top"/>
      <protection/>
    </xf>
    <xf numFmtId="0" fontId="13" fillId="0" borderId="20" xfId="55" applyFont="1" applyBorder="1">
      <alignment/>
      <protection/>
    </xf>
    <xf numFmtId="0" fontId="13" fillId="0" borderId="20" xfId="56" applyFont="1" applyFill="1" applyBorder="1">
      <alignment/>
      <protection/>
    </xf>
    <xf numFmtId="0" fontId="13" fillId="0" borderId="20" xfId="56" applyFont="1" applyFill="1" applyBorder="1" applyAlignment="1">
      <alignment horizontal="center" vertical="top"/>
      <protection/>
    </xf>
    <xf numFmtId="0" fontId="13" fillId="0" borderId="32" xfId="55" applyFont="1" applyBorder="1">
      <alignment/>
      <protection/>
    </xf>
    <xf numFmtId="0" fontId="6" fillId="0" borderId="32" xfId="55" applyFont="1" applyBorder="1">
      <alignment/>
      <protection/>
    </xf>
    <xf numFmtId="0" fontId="6" fillId="0" borderId="23" xfId="55" applyFont="1" applyBorder="1">
      <alignment/>
      <protection/>
    </xf>
    <xf numFmtId="0" fontId="19" fillId="0" borderId="0" xfId="54" applyFont="1">
      <alignment/>
      <protection/>
    </xf>
    <xf numFmtId="0" fontId="37" fillId="0" borderId="15" xfId="0" applyFont="1" applyBorder="1" applyAlignment="1" applyProtection="1">
      <alignment horizontal="left"/>
      <protection locked="0"/>
    </xf>
    <xf numFmtId="0" fontId="37" fillId="0" borderId="1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40" fillId="0" borderId="13" xfId="0" applyFont="1" applyBorder="1" applyAlignment="1" applyProtection="1">
      <alignment horizontal="right" wrapText="1"/>
      <protection locked="0"/>
    </xf>
    <xf numFmtId="0" fontId="40" fillId="23" borderId="13" xfId="0" applyFont="1" applyFill="1" applyBorder="1" applyAlignment="1" applyProtection="1">
      <alignment horizontal="center" wrapText="1"/>
      <protection locked="0"/>
    </xf>
    <xf numFmtId="0" fontId="40" fillId="0" borderId="13" xfId="0" applyFont="1" applyBorder="1" applyAlignment="1" applyProtection="1">
      <alignment horizontal="center" wrapText="1"/>
      <protection locked="0"/>
    </xf>
    <xf numFmtId="0" fontId="40" fillId="0" borderId="13" xfId="0" applyFont="1" applyBorder="1" applyAlignment="1" applyProtection="1">
      <alignment wrapText="1"/>
      <protection locked="0"/>
    </xf>
    <xf numFmtId="0" fontId="13" fillId="0" borderId="33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34" xfId="0" applyFont="1" applyFill="1" applyBorder="1" applyAlignment="1">
      <alignment horizontal="right"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1" fillId="0" borderId="35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wrapText="1"/>
    </xf>
    <xf numFmtId="3" fontId="20" fillId="0" borderId="21" xfId="54" applyNumberFormat="1" applyFont="1" applyBorder="1" applyAlignment="1">
      <alignment horizontal="right" vertical="center" wrapText="1"/>
      <protection/>
    </xf>
    <xf numFmtId="3" fontId="20" fillId="0" borderId="21" xfId="54" applyNumberFormat="1" applyFont="1" applyBorder="1" applyAlignment="1">
      <alignment horizontal="right" vertical="center"/>
      <protection/>
    </xf>
    <xf numFmtId="3" fontId="29" fillId="0" borderId="21" xfId="54" applyNumberFormat="1" applyFont="1" applyBorder="1" applyAlignment="1">
      <alignment horizontal="right" vertical="center"/>
      <protection/>
    </xf>
    <xf numFmtId="3" fontId="20" fillId="0" borderId="21" xfId="54" applyNumberFormat="1" applyFont="1" applyFill="1" applyBorder="1" applyAlignment="1">
      <alignment horizontal="right" vertical="center" wrapText="1"/>
      <protection/>
    </xf>
    <xf numFmtId="3" fontId="29" fillId="20" borderId="21" xfId="54" applyNumberFormat="1" applyFont="1" applyFill="1" applyBorder="1" applyAlignment="1">
      <alignment horizontal="right" vertical="center"/>
      <protection/>
    </xf>
    <xf numFmtId="3" fontId="20" fillId="20" borderId="21" xfId="54" applyNumberFormat="1" applyFont="1" applyFill="1" applyBorder="1" applyAlignment="1">
      <alignment horizontal="right" vertical="center" wrapText="1"/>
      <protection/>
    </xf>
    <xf numFmtId="3" fontId="20" fillId="0" borderId="21" xfId="54" applyNumberFormat="1" applyFont="1" applyFill="1" applyBorder="1" applyAlignment="1">
      <alignment horizontal="right" vertical="center"/>
      <protection/>
    </xf>
    <xf numFmtId="3" fontId="20" fillId="20" borderId="21" xfId="54" applyNumberFormat="1" applyFont="1" applyFill="1" applyBorder="1" applyAlignment="1">
      <alignment horizontal="right" vertical="center"/>
      <protection/>
    </xf>
    <xf numFmtId="3" fontId="20" fillId="0" borderId="24" xfId="54" applyNumberFormat="1" applyFont="1" applyBorder="1" applyAlignment="1">
      <alignment horizontal="right" vertical="center" wrapText="1"/>
      <protection/>
    </xf>
    <xf numFmtId="3" fontId="20" fillId="0" borderId="24" xfId="54" applyNumberFormat="1" applyFont="1" applyBorder="1" applyAlignment="1">
      <alignment horizontal="right" vertical="center"/>
      <protection/>
    </xf>
    <xf numFmtId="3" fontId="20" fillId="0" borderId="22" xfId="54" applyNumberFormat="1" applyFont="1" applyBorder="1" applyAlignment="1">
      <alignment horizontal="right" vertical="center" wrapText="1"/>
      <protection/>
    </xf>
    <xf numFmtId="3" fontId="20" fillId="0" borderId="23" xfId="54" applyNumberFormat="1" applyFont="1" applyBorder="1" applyAlignment="1">
      <alignment horizontal="right" vertical="center" wrapText="1"/>
      <protection/>
    </xf>
    <xf numFmtId="0" fontId="6" fillId="0" borderId="38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2" fillId="0" borderId="38" xfId="0" applyNumberFormat="1" applyFont="1" applyBorder="1" applyAlignment="1">
      <alignment horizontal="center" vertical="center"/>
    </xf>
    <xf numFmtId="1" fontId="41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5" borderId="39" xfId="0" applyNumberFormat="1" applyFont="1" applyFill="1" applyBorder="1" applyAlignment="1">
      <alignment horizontal="left" vertical="center"/>
    </xf>
    <xf numFmtId="0" fontId="8" fillId="25" borderId="39" xfId="0" applyNumberFormat="1" applyFont="1" applyFill="1" applyBorder="1" applyAlignment="1">
      <alignment horizontal="left" vertical="center" wrapText="1"/>
    </xf>
    <xf numFmtId="0" fontId="32" fillId="0" borderId="25" xfId="54" applyFont="1" applyBorder="1" applyAlignment="1">
      <alignment horizontal="left" vertical="top" wrapText="1"/>
      <protection/>
    </xf>
    <xf numFmtId="0" fontId="8" fillId="0" borderId="40" xfId="53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8" fillId="0" borderId="41" xfId="53" applyFont="1" applyFill="1" applyBorder="1" applyAlignment="1" applyProtection="1">
      <alignment horizontal="center" vertical="center" wrapText="1"/>
      <protection locked="0"/>
    </xf>
    <xf numFmtId="0" fontId="8" fillId="0" borderId="42" xfId="53" applyFont="1" applyFill="1" applyBorder="1" applyAlignment="1" applyProtection="1">
      <alignment horizontal="center" vertical="center" wrapText="1"/>
      <protection locked="0"/>
    </xf>
    <xf numFmtId="0" fontId="8" fillId="0" borderId="43" xfId="53" applyFont="1" applyFill="1" applyBorder="1" applyAlignment="1" applyProtection="1">
      <alignment horizontal="center" vertical="center" wrapText="1"/>
      <protection locked="0"/>
    </xf>
    <xf numFmtId="0" fontId="8" fillId="0" borderId="44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top"/>
      <protection locked="0"/>
    </xf>
    <xf numFmtId="0" fontId="12" fillId="0" borderId="16" xfId="0" applyFont="1" applyBorder="1" applyAlignment="1" applyProtection="1">
      <alignment horizontal="center" vertical="top"/>
      <protection locked="0"/>
    </xf>
    <xf numFmtId="0" fontId="12" fillId="0" borderId="17" xfId="0" applyFont="1" applyBorder="1" applyAlignment="1" applyProtection="1">
      <alignment horizontal="center" vertical="top"/>
      <protection locked="0"/>
    </xf>
    <xf numFmtId="0" fontId="37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1" fillId="23" borderId="15" xfId="0" applyFont="1" applyFill="1" applyBorder="1" applyAlignment="1" applyProtection="1">
      <alignment horizontal="center" vertical="center" wrapText="1"/>
      <protection locked="0"/>
    </xf>
    <xf numFmtId="0" fontId="21" fillId="23" borderId="16" xfId="0" applyFont="1" applyFill="1" applyBorder="1" applyAlignment="1" applyProtection="1">
      <alignment horizontal="center" vertical="center" wrapText="1"/>
      <protection locked="0"/>
    </xf>
    <xf numFmtId="0" fontId="21" fillId="23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wrapText="1"/>
      <protection locked="0"/>
    </xf>
    <xf numFmtId="0" fontId="37" fillId="0" borderId="16" xfId="0" applyFont="1" applyBorder="1" applyAlignment="1" applyProtection="1">
      <alignment horizontal="center" wrapText="1"/>
      <protection locked="0"/>
    </xf>
    <xf numFmtId="0" fontId="37" fillId="0" borderId="17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17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22" fillId="0" borderId="15" xfId="0" applyFont="1" applyBorder="1" applyAlignment="1" applyProtection="1">
      <alignment horizontal="center" wrapTex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1" xfId="53" applyFont="1" applyFill="1" applyBorder="1" applyAlignment="1" applyProtection="1">
      <alignment horizontal="center" vertical="center" wrapText="1"/>
      <protection locked="0"/>
    </xf>
    <xf numFmtId="0" fontId="5" fillId="0" borderId="43" xfId="53" applyFont="1" applyFill="1" applyBorder="1" applyAlignment="1" applyProtection="1">
      <alignment horizontal="center" vertical="center" wrapText="1"/>
      <protection locked="0"/>
    </xf>
    <xf numFmtId="0" fontId="5" fillId="0" borderId="44" xfId="53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21" xfId="54" applyFont="1" applyBorder="1" applyAlignment="1">
      <alignment horizontal="center" vertical="center" textRotation="90" wrapText="1"/>
      <protection/>
    </xf>
    <xf numFmtId="0" fontId="20" fillId="0" borderId="24" xfId="54" applyFont="1" applyBorder="1" applyAlignment="1">
      <alignment horizontal="center" vertical="center" textRotation="90" wrapText="1"/>
      <protection/>
    </xf>
    <xf numFmtId="0" fontId="20" fillId="0" borderId="48" xfId="54" applyFont="1" applyBorder="1" applyAlignment="1">
      <alignment horizontal="center" vertical="center" textRotation="90" wrapText="1"/>
      <protection/>
    </xf>
    <xf numFmtId="0" fontId="20" fillId="0" borderId="25" xfId="54" applyFont="1" applyBorder="1" applyAlignment="1">
      <alignment horizontal="center" vertical="center" textRotation="90" wrapText="1"/>
      <protection/>
    </xf>
    <xf numFmtId="0" fontId="24" fillId="0" borderId="0" xfId="54" applyFont="1" applyBorder="1">
      <alignment/>
      <protection/>
    </xf>
    <xf numFmtId="0" fontId="32" fillId="0" borderId="24" xfId="54" applyFont="1" applyBorder="1" applyAlignment="1">
      <alignment horizontal="center" vertical="center" textRotation="90" wrapText="1"/>
      <protection/>
    </xf>
    <xf numFmtId="0" fontId="32" fillId="0" borderId="48" xfId="54" applyFont="1" applyBorder="1" applyAlignment="1">
      <alignment horizontal="center" vertical="center" textRotation="90" wrapText="1"/>
      <protection/>
    </xf>
    <xf numFmtId="0" fontId="32" fillId="0" borderId="25" xfId="54" applyFont="1" applyBorder="1" applyAlignment="1">
      <alignment horizontal="center" vertical="center" textRotation="90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1" fillId="0" borderId="21" xfId="54" applyFont="1" applyBorder="1" applyAlignment="1">
      <alignment horizontal="center" vertical="center" wrapText="1"/>
      <protection/>
    </xf>
    <xf numFmtId="0" fontId="32" fillId="0" borderId="21" xfId="54" applyFont="1" applyBorder="1" applyAlignment="1">
      <alignment horizontal="center" vertical="center" wrapText="1"/>
      <protection/>
    </xf>
    <xf numFmtId="0" fontId="23" fillId="0" borderId="0" xfId="54" applyFont="1">
      <alignment/>
      <protection/>
    </xf>
    <xf numFmtId="0" fontId="25" fillId="0" borderId="49" xfId="54" applyFont="1" applyBorder="1">
      <alignment/>
      <protection/>
    </xf>
    <xf numFmtId="0" fontId="25" fillId="0" borderId="32" xfId="54" applyFont="1" applyBorder="1">
      <alignment/>
      <protection/>
    </xf>
    <xf numFmtId="0" fontId="25" fillId="0" borderId="23" xfId="54" applyFont="1" applyBorder="1">
      <alignment/>
      <protection/>
    </xf>
    <xf numFmtId="0" fontId="23" fillId="0" borderId="21" xfId="54" applyFont="1" applyBorder="1">
      <alignment/>
      <protection/>
    </xf>
    <xf numFmtId="0" fontId="20" fillId="0" borderId="21" xfId="54" applyFont="1" applyBorder="1" applyAlignment="1">
      <alignment horizontal="center" vertical="center" textRotation="90" wrapText="1"/>
      <protection/>
    </xf>
    <xf numFmtId="178" fontId="34" fillId="0" borderId="20" xfId="56" applyNumberFormat="1" applyFont="1" applyFill="1" applyBorder="1" applyAlignment="1">
      <alignment horizontal="center"/>
      <protection/>
    </xf>
    <xf numFmtId="178" fontId="34" fillId="0" borderId="22" xfId="56" applyNumberFormat="1" applyFont="1" applyFill="1" applyBorder="1" applyAlignment="1">
      <alignment horizontal="center"/>
      <protection/>
    </xf>
    <xf numFmtId="0" fontId="33" fillId="0" borderId="20" xfId="54" applyFont="1" applyBorder="1" applyAlignment="1">
      <alignment horizontal="left" vertical="center"/>
      <protection/>
    </xf>
    <xf numFmtId="0" fontId="29" fillId="0" borderId="30" xfId="56" applyFont="1" applyFill="1" applyBorder="1" applyAlignment="1">
      <alignment horizontal="left" vertical="center" wrapText="1"/>
      <protection/>
    </xf>
    <xf numFmtId="0" fontId="29" fillId="0" borderId="0" xfId="56" applyFont="1" applyFill="1" applyBorder="1" applyAlignment="1">
      <alignment horizontal="left" vertical="center" wrapText="1"/>
      <protection/>
    </xf>
    <xf numFmtId="0" fontId="34" fillId="0" borderId="20" xfId="56" applyFont="1" applyFill="1" applyBorder="1" applyAlignment="1">
      <alignment horizontal="left"/>
      <protection/>
    </xf>
    <xf numFmtId="0" fontId="34" fillId="0" borderId="22" xfId="56" applyFont="1" applyFill="1" applyBorder="1" applyAlignment="1">
      <alignment horizontal="left"/>
      <protection/>
    </xf>
    <xf numFmtId="0" fontId="29" fillId="0" borderId="30" xfId="56" applyFont="1" applyFill="1" applyBorder="1" applyAlignment="1">
      <alignment horizontal="left" wrapText="1"/>
      <protection/>
    </xf>
    <xf numFmtId="0" fontId="29" fillId="0" borderId="0" xfId="56" applyFont="1" applyFill="1" applyBorder="1" applyAlignment="1">
      <alignment horizontal="left" wrapText="1"/>
      <protection/>
    </xf>
    <xf numFmtId="0" fontId="34" fillId="0" borderId="20" xfId="56" applyFont="1" applyFill="1" applyBorder="1" applyAlignment="1">
      <alignment horizontal="left" vertical="top"/>
      <protection/>
    </xf>
    <xf numFmtId="0" fontId="34" fillId="0" borderId="22" xfId="56" applyFont="1" applyFill="1" applyBorder="1" applyAlignment="1">
      <alignment horizontal="left" vertical="top"/>
      <protection/>
    </xf>
    <xf numFmtId="177" fontId="34" fillId="0" borderId="2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20" fillId="0" borderId="24" xfId="54" applyFont="1" applyBorder="1" applyAlignment="1">
      <alignment horizontal="center" vertical="center" wrapText="1"/>
      <protection/>
    </xf>
    <xf numFmtId="0" fontId="20" fillId="0" borderId="25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5_Шаблон ф.11_2005" xfId="54"/>
    <cellStyle name="Обычный_k8_Шаблон ф.№6-МВ-НОН_2005" xfId="55"/>
    <cellStyle name="Обычный_Шаблон формы №8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1" name="Line 1"/>
        <xdr:cNvSpPr>
          <a:spLocks/>
        </xdr:cNvSpPr>
      </xdr:nvSpPr>
      <xdr:spPr>
        <a:xfrm>
          <a:off x="188214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2" name="Line 2"/>
        <xdr:cNvSpPr>
          <a:spLocks/>
        </xdr:cNvSpPr>
      </xdr:nvSpPr>
      <xdr:spPr>
        <a:xfrm>
          <a:off x="214503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3" name="Line 4"/>
        <xdr:cNvSpPr>
          <a:spLocks/>
        </xdr:cNvSpPr>
      </xdr:nvSpPr>
      <xdr:spPr>
        <a:xfrm>
          <a:off x="188214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4" name="Line 5"/>
        <xdr:cNvSpPr>
          <a:spLocks/>
        </xdr:cNvSpPr>
      </xdr:nvSpPr>
      <xdr:spPr>
        <a:xfrm>
          <a:off x="214503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5" name="Line 7"/>
        <xdr:cNvSpPr>
          <a:spLocks/>
        </xdr:cNvSpPr>
      </xdr:nvSpPr>
      <xdr:spPr>
        <a:xfrm>
          <a:off x="17402175" y="4647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6" name="Line 8"/>
        <xdr:cNvSpPr>
          <a:spLocks/>
        </xdr:cNvSpPr>
      </xdr:nvSpPr>
      <xdr:spPr>
        <a:xfrm>
          <a:off x="17402175" y="4647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7" name="Line 9"/>
        <xdr:cNvSpPr>
          <a:spLocks/>
        </xdr:cNvSpPr>
      </xdr:nvSpPr>
      <xdr:spPr>
        <a:xfrm>
          <a:off x="17402175" y="4647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8" name="Line 10"/>
        <xdr:cNvSpPr>
          <a:spLocks/>
        </xdr:cNvSpPr>
      </xdr:nvSpPr>
      <xdr:spPr>
        <a:xfrm>
          <a:off x="17402175" y="4647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9" name="Line 11"/>
        <xdr:cNvSpPr>
          <a:spLocks/>
        </xdr:cNvSpPr>
      </xdr:nvSpPr>
      <xdr:spPr>
        <a:xfrm>
          <a:off x="1633537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10" name="Line 12"/>
        <xdr:cNvSpPr>
          <a:spLocks/>
        </xdr:cNvSpPr>
      </xdr:nvSpPr>
      <xdr:spPr>
        <a:xfrm>
          <a:off x="188214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11" name="Line 14"/>
        <xdr:cNvSpPr>
          <a:spLocks/>
        </xdr:cNvSpPr>
      </xdr:nvSpPr>
      <xdr:spPr>
        <a:xfrm>
          <a:off x="1633537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12" name="Line 15"/>
        <xdr:cNvSpPr>
          <a:spLocks/>
        </xdr:cNvSpPr>
      </xdr:nvSpPr>
      <xdr:spPr>
        <a:xfrm>
          <a:off x="188214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13" name="Line 17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14" name="Line 18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15" name="Line 19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16" name="Line 20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17" name="Line 21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18" name="Line 22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19" name="Line 23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20" name="Line 24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21" name="Line 25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22" name="Line 26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23" name="Line 27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24" name="Line 28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25" name="Line 29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26" name="Line 30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27" name="Line 31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28" name="Line 32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29" name="Line 173"/>
        <xdr:cNvSpPr>
          <a:spLocks/>
        </xdr:cNvSpPr>
      </xdr:nvSpPr>
      <xdr:spPr>
        <a:xfrm>
          <a:off x="188214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30" name="Line 174"/>
        <xdr:cNvSpPr>
          <a:spLocks/>
        </xdr:cNvSpPr>
      </xdr:nvSpPr>
      <xdr:spPr>
        <a:xfrm>
          <a:off x="214503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31" name="Line 175"/>
        <xdr:cNvSpPr>
          <a:spLocks/>
        </xdr:cNvSpPr>
      </xdr:nvSpPr>
      <xdr:spPr>
        <a:xfrm>
          <a:off x="188214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32" name="Line 176"/>
        <xdr:cNvSpPr>
          <a:spLocks/>
        </xdr:cNvSpPr>
      </xdr:nvSpPr>
      <xdr:spPr>
        <a:xfrm>
          <a:off x="214503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33" name="Line 177"/>
        <xdr:cNvSpPr>
          <a:spLocks/>
        </xdr:cNvSpPr>
      </xdr:nvSpPr>
      <xdr:spPr>
        <a:xfrm>
          <a:off x="1633537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34" name="Line 178"/>
        <xdr:cNvSpPr>
          <a:spLocks/>
        </xdr:cNvSpPr>
      </xdr:nvSpPr>
      <xdr:spPr>
        <a:xfrm>
          <a:off x="188214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35" name="Line 179"/>
        <xdr:cNvSpPr>
          <a:spLocks/>
        </xdr:cNvSpPr>
      </xdr:nvSpPr>
      <xdr:spPr>
        <a:xfrm>
          <a:off x="1633537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36" name="Line 180"/>
        <xdr:cNvSpPr>
          <a:spLocks/>
        </xdr:cNvSpPr>
      </xdr:nvSpPr>
      <xdr:spPr>
        <a:xfrm>
          <a:off x="188214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37" name="Line 181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38" name="Line 182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39" name="Line 183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40" name="Line 184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41" name="Line 185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42" name="Line 186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43" name="Line 187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44" name="Line 188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45" name="Line 189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46" name="Line 190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47" name="Line 191"/>
        <xdr:cNvSpPr>
          <a:spLocks/>
        </xdr:cNvSpPr>
      </xdr:nvSpPr>
      <xdr:spPr>
        <a:xfrm>
          <a:off x="188214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48" name="Line 192"/>
        <xdr:cNvSpPr>
          <a:spLocks/>
        </xdr:cNvSpPr>
      </xdr:nvSpPr>
      <xdr:spPr>
        <a:xfrm>
          <a:off x="2145030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49" name="Line 193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50" name="Line 194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51" name="Line 195"/>
        <xdr:cNvSpPr>
          <a:spLocks/>
        </xdr:cNvSpPr>
      </xdr:nvSpPr>
      <xdr:spPr>
        <a:xfrm>
          <a:off x="16335375" y="450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52" name="Line 196"/>
        <xdr:cNvSpPr>
          <a:spLocks/>
        </xdr:cNvSpPr>
      </xdr:nvSpPr>
      <xdr:spPr>
        <a:xfrm>
          <a:off x="18821400" y="452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3" name="Line 197"/>
        <xdr:cNvSpPr>
          <a:spLocks/>
        </xdr:cNvSpPr>
      </xdr:nvSpPr>
      <xdr:spPr>
        <a:xfrm>
          <a:off x="1575435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54" name="Line 198"/>
        <xdr:cNvSpPr>
          <a:spLocks/>
        </xdr:cNvSpPr>
      </xdr:nvSpPr>
      <xdr:spPr>
        <a:xfrm>
          <a:off x="182499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5" name="Line 199"/>
        <xdr:cNvSpPr>
          <a:spLocks/>
        </xdr:cNvSpPr>
      </xdr:nvSpPr>
      <xdr:spPr>
        <a:xfrm>
          <a:off x="1575435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56" name="Line 200"/>
        <xdr:cNvSpPr>
          <a:spLocks/>
        </xdr:cNvSpPr>
      </xdr:nvSpPr>
      <xdr:spPr>
        <a:xfrm>
          <a:off x="182499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7" name="Line 201"/>
        <xdr:cNvSpPr>
          <a:spLocks/>
        </xdr:cNvSpPr>
      </xdr:nvSpPr>
      <xdr:spPr>
        <a:xfrm>
          <a:off x="1575435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58" name="Line 202"/>
        <xdr:cNvSpPr>
          <a:spLocks/>
        </xdr:cNvSpPr>
      </xdr:nvSpPr>
      <xdr:spPr>
        <a:xfrm>
          <a:off x="182499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9" name="Line 203"/>
        <xdr:cNvSpPr>
          <a:spLocks/>
        </xdr:cNvSpPr>
      </xdr:nvSpPr>
      <xdr:spPr>
        <a:xfrm>
          <a:off x="1575435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60" name="Line 204"/>
        <xdr:cNvSpPr>
          <a:spLocks/>
        </xdr:cNvSpPr>
      </xdr:nvSpPr>
      <xdr:spPr>
        <a:xfrm>
          <a:off x="18249900" y="455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29"/>
  <sheetViews>
    <sheetView showGridLines="0" tabSelected="1" zoomScaleSheetLayoutView="100" zoomScalePageLayoutView="0" workbookViewId="0" topLeftCell="A1">
      <selection activeCell="D29" sqref="D29:K29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2.003906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1.7109375" style="4" customWidth="1"/>
    <col min="16" max="16" width="12.140625" style="4" customWidth="1"/>
    <col min="17" max="16384" width="9.140625" style="4" customWidth="1"/>
  </cols>
  <sheetData>
    <row r="1" spans="1:17" ht="15.75" thickBot="1">
      <c r="A1" s="21" t="str">
        <f>"k5s-"&amp;VLOOKUP(G6,Коды_отчетных_периодов,2,FALSE)&amp;"-"&amp;I6&amp;"-"&amp;VLOOKUP(D20,Коды_судов,2,FALSE)</f>
        <v>k5s-Y-2012-155</v>
      </c>
      <c r="B1" s="3"/>
      <c r="O1" s="56"/>
      <c r="P1" s="56">
        <v>41116</v>
      </c>
      <c r="Q1" s="4" t="s">
        <v>2437</v>
      </c>
    </row>
    <row r="2" spans="4:13" ht="13.5" customHeight="1" thickBot="1">
      <c r="D2" s="155" t="s">
        <v>2269</v>
      </c>
      <c r="E2" s="156"/>
      <c r="F2" s="156"/>
      <c r="G2" s="156"/>
      <c r="H2" s="156"/>
      <c r="I2" s="156"/>
      <c r="J2" s="156"/>
      <c r="K2" s="156"/>
      <c r="L2" s="157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58" t="s">
        <v>2208</v>
      </c>
      <c r="E4" s="159"/>
      <c r="F4" s="159"/>
      <c r="G4" s="159"/>
      <c r="H4" s="159"/>
      <c r="I4" s="159"/>
      <c r="J4" s="159"/>
      <c r="K4" s="159"/>
      <c r="L4" s="160"/>
      <c r="M4" s="5"/>
    </row>
    <row r="5" spans="4:13" ht="12.75">
      <c r="D5" s="161"/>
      <c r="E5" s="162"/>
      <c r="F5" s="162"/>
      <c r="G5" s="162"/>
      <c r="H5" s="162"/>
      <c r="I5" s="162"/>
      <c r="J5" s="162"/>
      <c r="K5" s="162"/>
      <c r="L5" s="153"/>
      <c r="M5" s="5"/>
    </row>
    <row r="6" spans="4:14" ht="17.25" customHeight="1" thickBot="1">
      <c r="D6" s="8"/>
      <c r="E6" s="9"/>
      <c r="F6" s="120" t="s">
        <v>2270</v>
      </c>
      <c r="G6" s="121">
        <v>12</v>
      </c>
      <c r="H6" s="122" t="s">
        <v>2271</v>
      </c>
      <c r="I6" s="121">
        <v>2012</v>
      </c>
      <c r="J6" s="123" t="s">
        <v>2272</v>
      </c>
      <c r="K6" s="36"/>
      <c r="L6" s="10"/>
      <c r="M6" s="176" t="str">
        <f>IF(COUNTIF('ФЛК (обязательный)'!A2:A2578,"Неверно!")&gt;0,"Ошибки ФЛК!"," ")</f>
        <v> </v>
      </c>
      <c r="N6" s="177"/>
    </row>
    <row r="7" spans="5:12" ht="21.75" customHeight="1" thickBot="1">
      <c r="E7" s="11"/>
      <c r="F7" s="11"/>
      <c r="G7" s="11"/>
      <c r="H7" s="11"/>
      <c r="I7" s="11"/>
      <c r="J7" s="11"/>
      <c r="K7" s="11"/>
      <c r="L7" s="11"/>
    </row>
    <row r="8" spans="1:15" s="40" customFormat="1" ht="16.5" thickBot="1">
      <c r="A8" s="165" t="s">
        <v>2310</v>
      </c>
      <c r="B8" s="165"/>
      <c r="C8" s="165"/>
      <c r="D8" s="165" t="s">
        <v>2311</v>
      </c>
      <c r="E8" s="165"/>
      <c r="F8" s="165"/>
      <c r="G8" s="165" t="s">
        <v>2312</v>
      </c>
      <c r="H8" s="165"/>
      <c r="I8" s="37"/>
      <c r="J8" s="38"/>
      <c r="K8" s="166" t="s">
        <v>2261</v>
      </c>
      <c r="L8" s="167"/>
      <c r="M8" s="167"/>
      <c r="N8" s="168"/>
      <c r="O8" s="39"/>
    </row>
    <row r="9" spans="1:14" s="22" customFormat="1" ht="13.5" customHeight="1" thickBot="1">
      <c r="A9" s="169" t="s">
        <v>2481</v>
      </c>
      <c r="B9" s="169"/>
      <c r="C9" s="169"/>
      <c r="D9" s="169"/>
      <c r="E9" s="169"/>
      <c r="F9" s="169"/>
      <c r="G9" s="169"/>
      <c r="H9" s="169"/>
      <c r="I9" s="41"/>
      <c r="K9" s="200" t="s">
        <v>2313</v>
      </c>
      <c r="L9" s="201"/>
      <c r="M9" s="201"/>
      <c r="N9" s="202"/>
    </row>
    <row r="10" spans="1:14" s="22" customFormat="1" ht="21.75" customHeight="1" thickBot="1">
      <c r="A10" s="169" t="s">
        <v>2482</v>
      </c>
      <c r="B10" s="169"/>
      <c r="C10" s="169"/>
      <c r="D10" s="203" t="s">
        <v>2483</v>
      </c>
      <c r="E10" s="204"/>
      <c r="F10" s="205"/>
      <c r="G10" s="203" t="s">
        <v>2259</v>
      </c>
      <c r="H10" s="205"/>
      <c r="I10" s="41"/>
      <c r="K10" s="209" t="s">
        <v>138</v>
      </c>
      <c r="L10" s="210"/>
      <c r="M10" s="210"/>
      <c r="N10" s="211"/>
    </row>
    <row r="11" spans="1:14" s="40" customFormat="1" ht="18" customHeight="1" thickBot="1">
      <c r="A11" s="154" t="s">
        <v>2302</v>
      </c>
      <c r="B11" s="163"/>
      <c r="C11" s="164"/>
      <c r="D11" s="206"/>
      <c r="E11" s="207"/>
      <c r="F11" s="208"/>
      <c r="G11" s="206"/>
      <c r="H11" s="208"/>
      <c r="I11" s="42"/>
      <c r="J11" s="38"/>
      <c r="K11" s="212"/>
      <c r="L11" s="213"/>
      <c r="M11" s="213"/>
      <c r="N11" s="214"/>
    </row>
    <row r="12" spans="1:14" s="40" customFormat="1" ht="15" customHeight="1" thickBot="1">
      <c r="A12" s="218" t="s">
        <v>2314</v>
      </c>
      <c r="B12" s="218"/>
      <c r="C12" s="218"/>
      <c r="D12" s="218"/>
      <c r="E12" s="218"/>
      <c r="F12" s="218"/>
      <c r="G12" s="218"/>
      <c r="H12" s="218"/>
      <c r="I12" s="42"/>
      <c r="J12" s="38"/>
      <c r="K12" s="212"/>
      <c r="L12" s="213"/>
      <c r="M12" s="213"/>
      <c r="N12" s="214"/>
    </row>
    <row r="13" spans="1:14" s="40" customFormat="1" ht="33" customHeight="1">
      <c r="A13" s="219" t="s">
        <v>2315</v>
      </c>
      <c r="B13" s="220"/>
      <c r="C13" s="220"/>
      <c r="D13" s="221" t="s">
        <v>2316</v>
      </c>
      <c r="E13" s="222"/>
      <c r="F13" s="223"/>
      <c r="G13" s="230" t="s">
        <v>2259</v>
      </c>
      <c r="H13" s="231"/>
      <c r="I13" s="42"/>
      <c r="J13" s="38"/>
      <c r="K13" s="212"/>
      <c r="L13" s="213"/>
      <c r="M13" s="213"/>
      <c r="N13" s="214"/>
    </row>
    <row r="14" spans="1:14" s="40" customFormat="1" ht="13.5" customHeight="1" thickBot="1">
      <c r="A14" s="236" t="s">
        <v>2302</v>
      </c>
      <c r="B14" s="237"/>
      <c r="C14" s="238"/>
      <c r="D14" s="224"/>
      <c r="E14" s="225"/>
      <c r="F14" s="226"/>
      <c r="G14" s="232"/>
      <c r="H14" s="233"/>
      <c r="I14" s="42"/>
      <c r="J14" s="38"/>
      <c r="K14" s="215"/>
      <c r="L14" s="216"/>
      <c r="M14" s="216"/>
      <c r="N14" s="217"/>
    </row>
    <row r="15" spans="1:14" s="40" customFormat="1" ht="5.25" customHeight="1" thickBot="1">
      <c r="A15" s="227"/>
      <c r="B15" s="228"/>
      <c r="C15" s="229"/>
      <c r="D15" s="227"/>
      <c r="E15" s="228"/>
      <c r="F15" s="229"/>
      <c r="G15" s="234"/>
      <c r="H15" s="235"/>
      <c r="I15" s="42"/>
      <c r="J15" s="38"/>
      <c r="K15" s="239"/>
      <c r="L15" s="239"/>
      <c r="M15" s="239"/>
      <c r="N15" s="239"/>
    </row>
    <row r="16" spans="1:14" s="40" customFormat="1" ht="19.5" customHeight="1" thickBot="1">
      <c r="A16" s="218" t="s">
        <v>2317</v>
      </c>
      <c r="B16" s="218"/>
      <c r="C16" s="218"/>
      <c r="D16" s="242" t="s">
        <v>2318</v>
      </c>
      <c r="E16" s="243"/>
      <c r="F16" s="244"/>
      <c r="G16" s="240" t="s">
        <v>2260</v>
      </c>
      <c r="H16" s="241"/>
      <c r="I16" s="42"/>
      <c r="J16" s="38"/>
      <c r="K16" s="43"/>
      <c r="L16" s="43"/>
      <c r="M16" s="119"/>
      <c r="N16" s="43"/>
    </row>
    <row r="17" spans="1:14" s="40" customFormat="1" ht="13.5" thickBot="1">
      <c r="A17" s="218"/>
      <c r="B17" s="218"/>
      <c r="C17" s="218"/>
      <c r="D17" s="242" t="s">
        <v>2303</v>
      </c>
      <c r="E17" s="243"/>
      <c r="F17" s="244"/>
      <c r="G17" s="240" t="s">
        <v>2484</v>
      </c>
      <c r="H17" s="241"/>
      <c r="I17" s="42"/>
      <c r="J17" s="38"/>
      <c r="K17" s="43"/>
      <c r="L17" s="43"/>
      <c r="M17" s="119"/>
      <c r="N17" s="43"/>
    </row>
    <row r="18" spans="1:14" s="40" customFormat="1" ht="13.5" thickBot="1">
      <c r="A18" s="218"/>
      <c r="B18" s="218"/>
      <c r="C18" s="218"/>
      <c r="D18" s="242"/>
      <c r="E18" s="243"/>
      <c r="F18" s="244"/>
      <c r="G18" s="240"/>
      <c r="H18" s="241"/>
      <c r="I18" s="42"/>
      <c r="J18" s="38"/>
      <c r="K18" s="59"/>
      <c r="L18" s="59"/>
      <c r="M18" s="59"/>
      <c r="N18" s="59"/>
    </row>
    <row r="19" spans="1:15" ht="27.7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15"/>
      <c r="M19" s="14" t="s">
        <v>232</v>
      </c>
      <c r="N19" s="15"/>
      <c r="O19" s="7"/>
    </row>
    <row r="20" spans="1:14" ht="24" customHeight="1" thickBot="1">
      <c r="A20" s="181" t="s">
        <v>2511</v>
      </c>
      <c r="B20" s="182"/>
      <c r="C20" s="183"/>
      <c r="D20" s="178" t="s">
        <v>2562</v>
      </c>
      <c r="E20" s="179"/>
      <c r="F20" s="179"/>
      <c r="G20" s="179"/>
      <c r="H20" s="179"/>
      <c r="I20" s="179"/>
      <c r="J20" s="179"/>
      <c r="K20" s="180"/>
      <c r="L20" s="12"/>
      <c r="M20" s="14" t="s">
        <v>233</v>
      </c>
      <c r="N20" s="12"/>
    </row>
    <row r="21" spans="1:14" ht="13.5" thickBot="1">
      <c r="A21" s="173" t="s">
        <v>2321</v>
      </c>
      <c r="B21" s="174"/>
      <c r="C21" s="175"/>
      <c r="D21" s="187" t="s">
        <v>237</v>
      </c>
      <c r="E21" s="187"/>
      <c r="F21" s="187"/>
      <c r="G21" s="187"/>
      <c r="H21" s="187"/>
      <c r="I21" s="187"/>
      <c r="J21" s="187"/>
      <c r="K21" s="188"/>
      <c r="L21" s="12"/>
      <c r="M21" s="12" t="s">
        <v>234</v>
      </c>
      <c r="N21" s="12"/>
    </row>
    <row r="22" spans="1:14" ht="13.5" thickBot="1">
      <c r="A22" s="16"/>
      <c r="B22" s="17"/>
      <c r="C22" s="17"/>
      <c r="D22" s="198"/>
      <c r="E22" s="198"/>
      <c r="F22" s="198"/>
      <c r="G22" s="198"/>
      <c r="H22" s="198"/>
      <c r="I22" s="198"/>
      <c r="J22" s="198"/>
      <c r="K22" s="199"/>
      <c r="L22" s="12"/>
      <c r="M22" s="4" t="s">
        <v>235</v>
      </c>
      <c r="N22" s="12"/>
    </row>
    <row r="23" spans="1:14" ht="13.5" thickBot="1">
      <c r="A23" s="184" t="s">
        <v>2319</v>
      </c>
      <c r="B23" s="185"/>
      <c r="C23" s="185"/>
      <c r="D23" s="185"/>
      <c r="E23" s="186"/>
      <c r="F23" s="184" t="s">
        <v>2320</v>
      </c>
      <c r="G23" s="185"/>
      <c r="H23" s="185"/>
      <c r="I23" s="185"/>
      <c r="J23" s="185"/>
      <c r="K23" s="186"/>
      <c r="L23" s="12"/>
      <c r="M23" s="4" t="s">
        <v>236</v>
      </c>
      <c r="N23" s="12"/>
    </row>
    <row r="24" spans="1:14" ht="13.5" thickBot="1">
      <c r="A24" s="170">
        <v>1</v>
      </c>
      <c r="B24" s="171"/>
      <c r="C24" s="171"/>
      <c r="D24" s="171"/>
      <c r="E24" s="172"/>
      <c r="F24" s="170">
        <v>2</v>
      </c>
      <c r="G24" s="171"/>
      <c r="H24" s="171"/>
      <c r="I24" s="171"/>
      <c r="J24" s="171"/>
      <c r="K24" s="172"/>
      <c r="L24" s="12"/>
      <c r="M24" s="12"/>
      <c r="N24" s="12"/>
    </row>
    <row r="25" spans="1:14" ht="13.5" thickBot="1">
      <c r="A25" s="191"/>
      <c r="B25" s="191"/>
      <c r="C25" s="191"/>
      <c r="D25" s="191"/>
      <c r="E25" s="191"/>
      <c r="F25" s="191"/>
      <c r="G25" s="191"/>
      <c r="H25" s="184"/>
      <c r="I25" s="185"/>
      <c r="J25" s="185"/>
      <c r="K25" s="186"/>
      <c r="L25" s="12"/>
      <c r="N25" s="12"/>
    </row>
    <row r="26" spans="1:14" ht="13.5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2"/>
      <c r="N26" s="12"/>
    </row>
    <row r="27" spans="1:14" ht="16.5" customHeight="1" thickBot="1">
      <c r="A27" s="173" t="s">
        <v>2244</v>
      </c>
      <c r="B27" s="174"/>
      <c r="C27" s="175"/>
      <c r="D27" s="195" t="s">
        <v>238</v>
      </c>
      <c r="E27" s="196"/>
      <c r="F27" s="196"/>
      <c r="G27" s="196"/>
      <c r="H27" s="196"/>
      <c r="I27" s="196"/>
      <c r="J27" s="196"/>
      <c r="K27" s="197"/>
      <c r="L27" s="12"/>
      <c r="N27" s="12"/>
    </row>
    <row r="28" spans="1:14" ht="13.5" thickBot="1">
      <c r="A28" s="117"/>
      <c r="B28" s="118"/>
      <c r="C28" s="118"/>
      <c r="D28" s="19"/>
      <c r="E28" s="19"/>
      <c r="F28" s="19"/>
      <c r="G28" s="19"/>
      <c r="H28" s="19"/>
      <c r="I28" s="19"/>
      <c r="J28" s="19"/>
      <c r="K28" s="20"/>
      <c r="L28" s="22" t="s">
        <v>2254</v>
      </c>
      <c r="M28" s="23"/>
      <c r="N28" s="24">
        <f ca="1">TODAY()</f>
        <v>41302</v>
      </c>
    </row>
    <row r="29" spans="1:14" ht="19.5" thickBot="1">
      <c r="A29" s="173" t="s">
        <v>2321</v>
      </c>
      <c r="B29" s="189"/>
      <c r="C29" s="190"/>
      <c r="D29" s="192" t="s">
        <v>239</v>
      </c>
      <c r="E29" s="193"/>
      <c r="F29" s="193"/>
      <c r="G29" s="193"/>
      <c r="H29" s="193"/>
      <c r="I29" s="193"/>
      <c r="J29" s="193"/>
      <c r="K29" s="194"/>
      <c r="L29" s="22" t="s">
        <v>2255</v>
      </c>
      <c r="M29" s="12"/>
      <c r="N29" s="55">
        <f>IF(D20=0," ",VLOOKUP(D20,Коды_судов,2,0))</f>
        <v>155</v>
      </c>
    </row>
  </sheetData>
  <sheetProtection password="EC45" sheet="1"/>
  <mergeCells count="44">
    <mergeCell ref="G13:H15"/>
    <mergeCell ref="A14:C15"/>
    <mergeCell ref="K15:N15"/>
    <mergeCell ref="G16:H16"/>
    <mergeCell ref="A16:C18"/>
    <mergeCell ref="D17:F18"/>
    <mergeCell ref="G17:H18"/>
    <mergeCell ref="D16:F16"/>
    <mergeCell ref="D22:K22"/>
    <mergeCell ref="K9:N9"/>
    <mergeCell ref="A10:C10"/>
    <mergeCell ref="D10:F11"/>
    <mergeCell ref="G10:H11"/>
    <mergeCell ref="K10:N14"/>
    <mergeCell ref="A12:F12"/>
    <mergeCell ref="G12:H12"/>
    <mergeCell ref="A13:C13"/>
    <mergeCell ref="D13:F15"/>
    <mergeCell ref="A29:C29"/>
    <mergeCell ref="A25:C25"/>
    <mergeCell ref="D25:E25"/>
    <mergeCell ref="D29:K29"/>
    <mergeCell ref="F25:G25"/>
    <mergeCell ref="H25:K25"/>
    <mergeCell ref="D27:K27"/>
    <mergeCell ref="A24:E24"/>
    <mergeCell ref="A27:C27"/>
    <mergeCell ref="F24:K24"/>
    <mergeCell ref="M6:N6"/>
    <mergeCell ref="D20:K20"/>
    <mergeCell ref="A21:C21"/>
    <mergeCell ref="A20:C20"/>
    <mergeCell ref="A23:E23"/>
    <mergeCell ref="F23:K23"/>
    <mergeCell ref="D21:K21"/>
    <mergeCell ref="D2:L2"/>
    <mergeCell ref="D4:L5"/>
    <mergeCell ref="A11:C11"/>
    <mergeCell ref="A8:C8"/>
    <mergeCell ref="D8:F8"/>
    <mergeCell ref="G8:H8"/>
    <mergeCell ref="K8:N8"/>
    <mergeCell ref="A9:F9"/>
    <mergeCell ref="G9:H9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0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N998"/>
  <sheetViews>
    <sheetView zoomScale="60" zoomScaleNormal="60" zoomScaleSheetLayoutView="2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35.7109375" style="29" customWidth="1"/>
    <col min="2" max="2" width="10.140625" style="29" customWidth="1"/>
    <col min="3" max="3" width="4.00390625" style="29" customWidth="1"/>
    <col min="4" max="4" width="14.57421875" style="29" customWidth="1"/>
    <col min="5" max="5" width="9.140625" style="29" customWidth="1"/>
    <col min="6" max="6" width="7.8515625" style="29" customWidth="1"/>
    <col min="7" max="9" width="9.140625" style="29" customWidth="1"/>
    <col min="10" max="10" width="7.421875" style="29" customWidth="1"/>
    <col min="11" max="11" width="10.28125" style="29" customWidth="1"/>
    <col min="12" max="13" width="9.140625" style="29" customWidth="1"/>
    <col min="14" max="14" width="6.421875" style="29" customWidth="1"/>
    <col min="15" max="15" width="7.57421875" style="29" customWidth="1"/>
    <col min="16" max="16" width="8.7109375" style="29" customWidth="1"/>
    <col min="17" max="17" width="7.7109375" style="29" customWidth="1"/>
    <col min="18" max="18" width="8.00390625" style="29" customWidth="1"/>
    <col min="19" max="19" width="8.140625" style="29" customWidth="1"/>
    <col min="20" max="20" width="8.00390625" style="29" customWidth="1"/>
    <col min="21" max="21" width="9.00390625" style="29" customWidth="1"/>
    <col min="22" max="22" width="8.28125" style="29" customWidth="1"/>
    <col min="23" max="23" width="8.7109375" style="29" customWidth="1"/>
    <col min="24" max="24" width="8.57421875" style="29" customWidth="1"/>
    <col min="25" max="25" width="8.00390625" style="29" customWidth="1"/>
    <col min="26" max="26" width="7.7109375" style="29" customWidth="1"/>
    <col min="27" max="27" width="8.00390625" style="29" customWidth="1"/>
    <col min="28" max="28" width="7.421875" style="29" customWidth="1"/>
    <col min="29" max="29" width="7.140625" style="29" customWidth="1"/>
    <col min="30" max="30" width="8.140625" style="29" customWidth="1"/>
    <col min="31" max="31" width="13.28125" style="29" customWidth="1"/>
    <col min="32" max="33" width="8.28125" style="29" customWidth="1"/>
    <col min="34" max="34" width="9.140625" style="29" customWidth="1"/>
    <col min="35" max="36" width="7.57421875" style="29" customWidth="1"/>
    <col min="37" max="37" width="6.8515625" style="29" customWidth="1"/>
    <col min="38" max="38" width="7.00390625" style="29" customWidth="1"/>
    <col min="39" max="39" width="12.7109375" style="29" customWidth="1"/>
    <col min="40" max="40" width="16.28125" style="29" customWidth="1"/>
    <col min="41" max="16384" width="9.140625" style="29" customWidth="1"/>
  </cols>
  <sheetData>
    <row r="1" spans="7:39" ht="15" customHeight="1"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L1" s="249" t="s">
        <v>2261</v>
      </c>
      <c r="AM1" s="249"/>
    </row>
    <row r="2" spans="1:35" ht="18.75" customHeight="1">
      <c r="A2" s="256" t="s">
        <v>2262</v>
      </c>
      <c r="B2" s="256"/>
      <c r="C2" s="256"/>
      <c r="D2" s="256"/>
      <c r="E2" s="256"/>
      <c r="F2" s="256"/>
      <c r="G2" s="30"/>
      <c r="H2" s="257" t="str">
        <f>IF('Титул ф.11'!D20=0," ",'Титул ф.11'!D20)</f>
        <v>Ульяновский областной суд </v>
      </c>
      <c r="I2" s="258"/>
      <c r="J2" s="258"/>
      <c r="K2" s="258"/>
      <c r="L2" s="258"/>
      <c r="M2" s="258"/>
      <c r="N2" s="258"/>
      <c r="O2" s="258"/>
      <c r="P2" s="258"/>
      <c r="Q2" s="259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3.5" customHeight="1">
      <c r="A3" s="256" t="s">
        <v>2263</v>
      </c>
      <c r="B3" s="256"/>
      <c r="C3" s="256"/>
      <c r="D3" s="256"/>
      <c r="E3" s="256"/>
      <c r="F3" s="256"/>
      <c r="G3" s="30"/>
      <c r="H3" s="260" t="s">
        <v>139</v>
      </c>
      <c r="I3" s="260"/>
      <c r="J3" s="260"/>
      <c r="K3" s="260"/>
      <c r="L3" s="260"/>
      <c r="M3" s="260"/>
      <c r="N3" s="260"/>
      <c r="O3" s="260"/>
      <c r="P3" s="260"/>
      <c r="Q3" s="26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.75" customHeight="1">
      <c r="A4" s="256" t="s">
        <v>2264</v>
      </c>
      <c r="B4" s="256"/>
      <c r="C4" s="256"/>
      <c r="D4" s="256"/>
      <c r="E4" s="256"/>
      <c r="F4" s="256"/>
      <c r="G4" s="30"/>
      <c r="H4" s="260" t="s">
        <v>139</v>
      </c>
      <c r="I4" s="260"/>
      <c r="J4" s="260"/>
      <c r="K4" s="260"/>
      <c r="L4" s="260"/>
      <c r="M4" s="260"/>
      <c r="N4" s="260"/>
      <c r="O4" s="260"/>
      <c r="P4" s="260"/>
      <c r="Q4" s="26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ht="12.75" customHeight="1"/>
    <row r="6" spans="1:35" s="45" customFormat="1" ht="55.5" customHeight="1">
      <c r="A6" s="60" t="s">
        <v>2268</v>
      </c>
      <c r="B6" s="61"/>
      <c r="C6" s="6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40" s="64" customFormat="1" ht="113.25" customHeight="1">
      <c r="A7" s="255" t="s">
        <v>2265</v>
      </c>
      <c r="B7" s="253" t="s">
        <v>2266</v>
      </c>
      <c r="C7" s="254" t="s">
        <v>2267</v>
      </c>
      <c r="D7" s="245" t="s">
        <v>2245</v>
      </c>
      <c r="E7" s="245" t="s">
        <v>2246</v>
      </c>
      <c r="F7" s="245" t="s">
        <v>2247</v>
      </c>
      <c r="G7" s="245" t="s">
        <v>2248</v>
      </c>
      <c r="H7" s="245" t="s">
        <v>2249</v>
      </c>
      <c r="I7" s="245" t="s">
        <v>2250</v>
      </c>
      <c r="J7" s="245" t="s">
        <v>2251</v>
      </c>
      <c r="K7" s="245" t="s">
        <v>2501</v>
      </c>
      <c r="L7" s="245" t="s">
        <v>2252</v>
      </c>
      <c r="M7" s="245" t="s">
        <v>2282</v>
      </c>
      <c r="N7" s="245" t="s">
        <v>2283</v>
      </c>
      <c r="O7" s="245" t="s">
        <v>2284</v>
      </c>
      <c r="P7" s="245" t="s">
        <v>2285</v>
      </c>
      <c r="Q7" s="245" t="s">
        <v>2286</v>
      </c>
      <c r="R7" s="245" t="s">
        <v>2287</v>
      </c>
      <c r="S7" s="245" t="s">
        <v>2288</v>
      </c>
      <c r="T7" s="245" t="s">
        <v>2289</v>
      </c>
      <c r="U7" s="245" t="s">
        <v>2290</v>
      </c>
      <c r="V7" s="245" t="s">
        <v>2291</v>
      </c>
      <c r="W7" s="245" t="s">
        <v>2280</v>
      </c>
      <c r="X7" s="245" t="s">
        <v>2292</v>
      </c>
      <c r="Y7" s="245" t="s">
        <v>2293</v>
      </c>
      <c r="Z7" s="245" t="s">
        <v>2238</v>
      </c>
      <c r="AA7" s="245" t="s">
        <v>2239</v>
      </c>
      <c r="AB7" s="245" t="s">
        <v>2485</v>
      </c>
      <c r="AC7" s="245" t="s">
        <v>2218</v>
      </c>
      <c r="AD7" s="245" t="s">
        <v>2294</v>
      </c>
      <c r="AE7" s="246" t="s">
        <v>2502</v>
      </c>
      <c r="AF7" s="245" t="s">
        <v>2503</v>
      </c>
      <c r="AG7" s="245" t="s">
        <v>2219</v>
      </c>
      <c r="AH7" s="245" t="s">
        <v>2175</v>
      </c>
      <c r="AI7" s="245" t="s">
        <v>2176</v>
      </c>
      <c r="AJ7" s="250" t="s">
        <v>2304</v>
      </c>
      <c r="AK7" s="250" t="s">
        <v>2305</v>
      </c>
      <c r="AL7" s="250" t="s">
        <v>2306</v>
      </c>
      <c r="AM7" s="250" t="s">
        <v>2307</v>
      </c>
      <c r="AN7" s="246" t="s">
        <v>2504</v>
      </c>
    </row>
    <row r="8" spans="1:40" s="64" customFormat="1" ht="21" customHeight="1">
      <c r="A8" s="255"/>
      <c r="B8" s="253"/>
      <c r="C8" s="254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7"/>
      <c r="AF8" s="245"/>
      <c r="AG8" s="245"/>
      <c r="AH8" s="245"/>
      <c r="AI8" s="245"/>
      <c r="AJ8" s="251"/>
      <c r="AK8" s="251"/>
      <c r="AL8" s="251"/>
      <c r="AM8" s="251"/>
      <c r="AN8" s="247"/>
    </row>
    <row r="9" spans="1:40" s="64" customFormat="1" ht="93" customHeight="1">
      <c r="A9" s="255"/>
      <c r="B9" s="253"/>
      <c r="C9" s="254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8"/>
      <c r="AF9" s="245"/>
      <c r="AG9" s="245"/>
      <c r="AH9" s="245"/>
      <c r="AI9" s="245"/>
      <c r="AJ9" s="252"/>
      <c r="AK9" s="252"/>
      <c r="AL9" s="252"/>
      <c r="AM9" s="252"/>
      <c r="AN9" s="248"/>
    </row>
    <row r="10" spans="1:40" s="65" customFormat="1" ht="15.75">
      <c r="A10" s="57" t="s">
        <v>2177</v>
      </c>
      <c r="B10" s="57" t="s">
        <v>2178</v>
      </c>
      <c r="C10" s="58"/>
      <c r="D10" s="57">
        <v>1</v>
      </c>
      <c r="E10" s="57">
        <v>2</v>
      </c>
      <c r="F10" s="57">
        <v>3</v>
      </c>
      <c r="G10" s="57">
        <v>4</v>
      </c>
      <c r="H10" s="57">
        <v>5</v>
      </c>
      <c r="I10" s="57">
        <v>6</v>
      </c>
      <c r="J10" s="57">
        <v>7</v>
      </c>
      <c r="K10" s="57">
        <v>8</v>
      </c>
      <c r="L10" s="57">
        <v>9</v>
      </c>
      <c r="M10" s="57">
        <v>10</v>
      </c>
      <c r="N10" s="57">
        <v>11</v>
      </c>
      <c r="O10" s="57">
        <v>12</v>
      </c>
      <c r="P10" s="57">
        <v>13</v>
      </c>
      <c r="Q10" s="57">
        <v>14</v>
      </c>
      <c r="R10" s="57">
        <v>15</v>
      </c>
      <c r="S10" s="57">
        <v>16</v>
      </c>
      <c r="T10" s="57">
        <v>17</v>
      </c>
      <c r="U10" s="57">
        <v>18</v>
      </c>
      <c r="V10" s="57">
        <v>19</v>
      </c>
      <c r="W10" s="57">
        <v>20</v>
      </c>
      <c r="X10" s="57">
        <v>21</v>
      </c>
      <c r="Y10" s="57">
        <v>22</v>
      </c>
      <c r="Z10" s="57">
        <v>23</v>
      </c>
      <c r="AA10" s="57">
        <v>24</v>
      </c>
      <c r="AB10" s="57">
        <v>25</v>
      </c>
      <c r="AC10" s="57">
        <v>26</v>
      </c>
      <c r="AD10" s="57">
        <v>27</v>
      </c>
      <c r="AE10" s="57">
        <v>28</v>
      </c>
      <c r="AF10" s="57">
        <v>29</v>
      </c>
      <c r="AG10" s="57">
        <v>30</v>
      </c>
      <c r="AH10" s="57">
        <v>31</v>
      </c>
      <c r="AI10" s="57">
        <v>32</v>
      </c>
      <c r="AJ10" s="57">
        <v>33</v>
      </c>
      <c r="AK10" s="57">
        <v>34</v>
      </c>
      <c r="AL10" s="57">
        <v>35</v>
      </c>
      <c r="AM10" s="57">
        <v>36</v>
      </c>
      <c r="AN10" s="57">
        <v>37</v>
      </c>
    </row>
    <row r="11" spans="1:40" s="45" customFormat="1" ht="21" customHeight="1">
      <c r="A11" s="66" t="s">
        <v>2179</v>
      </c>
      <c r="B11" s="67" t="s">
        <v>2180</v>
      </c>
      <c r="C11" s="68">
        <v>1</v>
      </c>
      <c r="D11" s="133">
        <v>25</v>
      </c>
      <c r="E11" s="133">
        <v>2</v>
      </c>
      <c r="F11" s="133">
        <v>0</v>
      </c>
      <c r="G11" s="133">
        <v>15</v>
      </c>
      <c r="H11" s="133">
        <v>4</v>
      </c>
      <c r="I11" s="133">
        <v>5</v>
      </c>
      <c r="J11" s="133">
        <v>1</v>
      </c>
      <c r="K11" s="133">
        <v>0</v>
      </c>
      <c r="L11" s="133">
        <v>0</v>
      </c>
      <c r="M11" s="133">
        <v>1</v>
      </c>
      <c r="N11" s="133">
        <v>0</v>
      </c>
      <c r="O11" s="133">
        <v>1</v>
      </c>
      <c r="P11" s="133">
        <v>20</v>
      </c>
      <c r="Q11" s="133">
        <v>0</v>
      </c>
      <c r="R11" s="133">
        <v>3</v>
      </c>
      <c r="S11" s="133">
        <v>2</v>
      </c>
      <c r="T11" s="133">
        <v>1</v>
      </c>
      <c r="U11" s="133">
        <v>5</v>
      </c>
      <c r="V11" s="133">
        <v>17</v>
      </c>
      <c r="W11" s="133">
        <v>2</v>
      </c>
      <c r="X11" s="133">
        <v>5</v>
      </c>
      <c r="Y11" s="133">
        <v>0</v>
      </c>
      <c r="Z11" s="133">
        <v>0</v>
      </c>
      <c r="AA11" s="133">
        <v>1</v>
      </c>
      <c r="AB11" s="133">
        <v>0</v>
      </c>
      <c r="AC11" s="133">
        <v>0</v>
      </c>
      <c r="AD11" s="133">
        <v>0</v>
      </c>
      <c r="AE11" s="133">
        <v>0</v>
      </c>
      <c r="AF11" s="133">
        <v>1</v>
      </c>
      <c r="AG11" s="133">
        <v>0</v>
      </c>
      <c r="AH11" s="133">
        <v>16</v>
      </c>
      <c r="AI11" s="133">
        <v>0</v>
      </c>
      <c r="AJ11" s="134">
        <v>0</v>
      </c>
      <c r="AK11" s="134">
        <v>0</v>
      </c>
      <c r="AL11" s="134">
        <v>0</v>
      </c>
      <c r="AM11" s="134">
        <v>2</v>
      </c>
      <c r="AN11" s="135">
        <v>0</v>
      </c>
    </row>
    <row r="12" spans="1:40" s="45" customFormat="1" ht="21" customHeight="1">
      <c r="A12" s="66" t="s">
        <v>2181</v>
      </c>
      <c r="B12" s="67">
        <v>105</v>
      </c>
      <c r="C12" s="68">
        <v>2</v>
      </c>
      <c r="D12" s="133">
        <v>25</v>
      </c>
      <c r="E12" s="133">
        <v>2</v>
      </c>
      <c r="F12" s="133">
        <v>0</v>
      </c>
      <c r="G12" s="133">
        <v>15</v>
      </c>
      <c r="H12" s="133">
        <v>4</v>
      </c>
      <c r="I12" s="133">
        <v>5</v>
      </c>
      <c r="J12" s="133">
        <v>1</v>
      </c>
      <c r="K12" s="133">
        <v>0</v>
      </c>
      <c r="L12" s="133">
        <v>0</v>
      </c>
      <c r="M12" s="133">
        <v>1</v>
      </c>
      <c r="N12" s="133">
        <v>0</v>
      </c>
      <c r="O12" s="133">
        <v>1</v>
      </c>
      <c r="P12" s="133">
        <v>20</v>
      </c>
      <c r="Q12" s="133">
        <v>0</v>
      </c>
      <c r="R12" s="133">
        <v>3</v>
      </c>
      <c r="S12" s="133">
        <v>2</v>
      </c>
      <c r="T12" s="133">
        <v>1</v>
      </c>
      <c r="U12" s="133">
        <v>5</v>
      </c>
      <c r="V12" s="133">
        <v>17</v>
      </c>
      <c r="W12" s="133">
        <v>2</v>
      </c>
      <c r="X12" s="133">
        <v>5</v>
      </c>
      <c r="Y12" s="133">
        <v>0</v>
      </c>
      <c r="Z12" s="133">
        <v>0</v>
      </c>
      <c r="AA12" s="133">
        <v>1</v>
      </c>
      <c r="AB12" s="133">
        <v>0</v>
      </c>
      <c r="AC12" s="133">
        <v>0</v>
      </c>
      <c r="AD12" s="133">
        <v>0</v>
      </c>
      <c r="AE12" s="133">
        <v>0</v>
      </c>
      <c r="AF12" s="133">
        <v>1</v>
      </c>
      <c r="AG12" s="133">
        <v>0</v>
      </c>
      <c r="AH12" s="133">
        <v>16</v>
      </c>
      <c r="AI12" s="133">
        <v>0</v>
      </c>
      <c r="AJ12" s="134">
        <v>0</v>
      </c>
      <c r="AK12" s="134">
        <v>0</v>
      </c>
      <c r="AL12" s="134">
        <v>0</v>
      </c>
      <c r="AM12" s="134">
        <v>2</v>
      </c>
      <c r="AN12" s="135">
        <v>0</v>
      </c>
    </row>
    <row r="13" spans="1:40" s="45" customFormat="1" ht="42" customHeight="1">
      <c r="A13" s="66" t="s">
        <v>2182</v>
      </c>
      <c r="B13" s="67" t="s">
        <v>2183</v>
      </c>
      <c r="C13" s="68">
        <v>3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0</v>
      </c>
      <c r="AJ13" s="134">
        <v>0</v>
      </c>
      <c r="AK13" s="134">
        <v>0</v>
      </c>
      <c r="AL13" s="134">
        <v>0</v>
      </c>
      <c r="AM13" s="134">
        <v>0</v>
      </c>
      <c r="AN13" s="135">
        <v>0</v>
      </c>
    </row>
    <row r="14" spans="1:40" s="45" customFormat="1" ht="42.75" customHeight="1">
      <c r="A14" s="66" t="s">
        <v>2184</v>
      </c>
      <c r="B14" s="67">
        <v>111</v>
      </c>
      <c r="C14" s="68">
        <v>4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4">
        <v>0</v>
      </c>
      <c r="AK14" s="134">
        <v>0</v>
      </c>
      <c r="AL14" s="134">
        <v>0</v>
      </c>
      <c r="AM14" s="134">
        <v>0</v>
      </c>
      <c r="AN14" s="135">
        <v>0</v>
      </c>
    </row>
    <row r="15" spans="1:40" s="45" customFormat="1" ht="40.5" customHeight="1">
      <c r="A15" s="66" t="s">
        <v>2185</v>
      </c>
      <c r="B15" s="67">
        <v>112</v>
      </c>
      <c r="C15" s="68">
        <v>5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133">
        <v>0</v>
      </c>
      <c r="AG15" s="133">
        <v>0</v>
      </c>
      <c r="AH15" s="133">
        <v>0</v>
      </c>
      <c r="AI15" s="133">
        <v>0</v>
      </c>
      <c r="AJ15" s="134">
        <v>0</v>
      </c>
      <c r="AK15" s="134">
        <v>0</v>
      </c>
      <c r="AL15" s="134">
        <v>0</v>
      </c>
      <c r="AM15" s="134">
        <v>0</v>
      </c>
      <c r="AN15" s="135">
        <v>0</v>
      </c>
    </row>
    <row r="16" spans="1:40" s="45" customFormat="1" ht="44.25" customHeight="1">
      <c r="A16" s="66" t="s">
        <v>2186</v>
      </c>
      <c r="B16" s="67" t="s">
        <v>2309</v>
      </c>
      <c r="C16" s="68">
        <v>6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4">
        <v>0</v>
      </c>
      <c r="AK16" s="134">
        <v>0</v>
      </c>
      <c r="AL16" s="134">
        <v>0</v>
      </c>
      <c r="AM16" s="134">
        <v>0</v>
      </c>
      <c r="AN16" s="135">
        <v>0</v>
      </c>
    </row>
    <row r="17" spans="1:40" s="45" customFormat="1" ht="21" customHeight="1">
      <c r="A17" s="66" t="s">
        <v>2188</v>
      </c>
      <c r="B17" s="67">
        <v>117</v>
      </c>
      <c r="C17" s="68">
        <v>7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0</v>
      </c>
      <c r="AJ17" s="134">
        <v>0</v>
      </c>
      <c r="AK17" s="134">
        <v>0</v>
      </c>
      <c r="AL17" s="134">
        <v>0</v>
      </c>
      <c r="AM17" s="134">
        <v>0</v>
      </c>
      <c r="AN17" s="135">
        <v>0</v>
      </c>
    </row>
    <row r="18" spans="1:40" s="45" customFormat="1" ht="40.5" customHeight="1">
      <c r="A18" s="66" t="s">
        <v>2189</v>
      </c>
      <c r="B18" s="67" t="s">
        <v>2190</v>
      </c>
      <c r="C18" s="68">
        <v>8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4">
        <v>0</v>
      </c>
      <c r="AK18" s="134">
        <v>0</v>
      </c>
      <c r="AL18" s="134">
        <v>0</v>
      </c>
      <c r="AM18" s="134">
        <v>0</v>
      </c>
      <c r="AN18" s="135">
        <v>0</v>
      </c>
    </row>
    <row r="19" spans="1:40" s="45" customFormat="1" ht="57.75" customHeight="1">
      <c r="A19" s="66" t="s">
        <v>2191</v>
      </c>
      <c r="B19" s="67" t="s">
        <v>2192</v>
      </c>
      <c r="C19" s="68">
        <v>9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4">
        <v>0</v>
      </c>
      <c r="AK19" s="134">
        <v>0</v>
      </c>
      <c r="AL19" s="134">
        <v>0</v>
      </c>
      <c r="AM19" s="134">
        <v>0</v>
      </c>
      <c r="AN19" s="135">
        <v>0</v>
      </c>
    </row>
    <row r="20" spans="1:40" s="45" customFormat="1" ht="21" customHeight="1">
      <c r="A20" s="66" t="s">
        <v>2179</v>
      </c>
      <c r="B20" s="67" t="s">
        <v>2193</v>
      </c>
      <c r="C20" s="68">
        <v>10</v>
      </c>
      <c r="D20" s="133">
        <v>1</v>
      </c>
      <c r="E20" s="133">
        <v>0</v>
      </c>
      <c r="F20" s="133">
        <v>0</v>
      </c>
      <c r="G20" s="133">
        <v>1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1</v>
      </c>
      <c r="Q20" s="133">
        <v>0</v>
      </c>
      <c r="R20" s="133">
        <v>0</v>
      </c>
      <c r="S20" s="133">
        <v>0</v>
      </c>
      <c r="T20" s="133">
        <v>0</v>
      </c>
      <c r="U20" s="133">
        <v>1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1</v>
      </c>
      <c r="AI20" s="133">
        <v>0</v>
      </c>
      <c r="AJ20" s="134">
        <v>0</v>
      </c>
      <c r="AK20" s="134">
        <v>0</v>
      </c>
      <c r="AL20" s="134">
        <v>0</v>
      </c>
      <c r="AM20" s="134">
        <v>0</v>
      </c>
      <c r="AN20" s="135">
        <v>0</v>
      </c>
    </row>
    <row r="21" spans="1:40" s="45" customFormat="1" ht="38.25" customHeight="1">
      <c r="A21" s="66" t="s">
        <v>2194</v>
      </c>
      <c r="B21" s="67" t="s">
        <v>2195</v>
      </c>
      <c r="C21" s="68">
        <v>11</v>
      </c>
      <c r="D21" s="133">
        <v>1</v>
      </c>
      <c r="E21" s="133">
        <v>0</v>
      </c>
      <c r="F21" s="133">
        <v>0</v>
      </c>
      <c r="G21" s="133">
        <v>1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1</v>
      </c>
      <c r="Q21" s="133">
        <v>0</v>
      </c>
      <c r="R21" s="133">
        <v>0</v>
      </c>
      <c r="S21" s="133">
        <v>0</v>
      </c>
      <c r="T21" s="133">
        <v>0</v>
      </c>
      <c r="U21" s="133">
        <v>1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1</v>
      </c>
      <c r="AI21" s="133">
        <v>0</v>
      </c>
      <c r="AJ21" s="134">
        <v>0</v>
      </c>
      <c r="AK21" s="134">
        <v>0</v>
      </c>
      <c r="AL21" s="134">
        <v>0</v>
      </c>
      <c r="AM21" s="134">
        <v>0</v>
      </c>
      <c r="AN21" s="135">
        <v>0</v>
      </c>
    </row>
    <row r="22" spans="1:40" s="45" customFormat="1" ht="21" customHeight="1">
      <c r="A22" s="66" t="s">
        <v>2179</v>
      </c>
      <c r="B22" s="67" t="s">
        <v>2196</v>
      </c>
      <c r="C22" s="68">
        <v>12</v>
      </c>
      <c r="D22" s="133">
        <v>12</v>
      </c>
      <c r="E22" s="133">
        <v>0</v>
      </c>
      <c r="F22" s="133">
        <v>2</v>
      </c>
      <c r="G22" s="133">
        <v>2</v>
      </c>
      <c r="H22" s="133">
        <v>5</v>
      </c>
      <c r="I22" s="133">
        <v>3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1</v>
      </c>
      <c r="P22" s="133">
        <v>9</v>
      </c>
      <c r="Q22" s="133">
        <v>0</v>
      </c>
      <c r="R22" s="133">
        <v>2</v>
      </c>
      <c r="S22" s="133">
        <v>1</v>
      </c>
      <c r="T22" s="133">
        <v>0</v>
      </c>
      <c r="U22" s="133">
        <v>3</v>
      </c>
      <c r="V22" s="133">
        <v>3</v>
      </c>
      <c r="W22" s="133">
        <v>6</v>
      </c>
      <c r="X22" s="133">
        <v>1</v>
      </c>
      <c r="Y22" s="133">
        <v>0</v>
      </c>
      <c r="Z22" s="133">
        <v>0</v>
      </c>
      <c r="AA22" s="133">
        <v>0</v>
      </c>
      <c r="AB22" s="133">
        <v>1</v>
      </c>
      <c r="AC22" s="133">
        <v>0</v>
      </c>
      <c r="AD22" s="133">
        <v>2</v>
      </c>
      <c r="AE22" s="133">
        <v>0</v>
      </c>
      <c r="AF22" s="133">
        <v>0</v>
      </c>
      <c r="AG22" s="133">
        <v>0</v>
      </c>
      <c r="AH22" s="133">
        <v>8</v>
      </c>
      <c r="AI22" s="133">
        <v>0</v>
      </c>
      <c r="AJ22" s="134">
        <v>0</v>
      </c>
      <c r="AK22" s="134">
        <v>0</v>
      </c>
      <c r="AL22" s="134">
        <v>0</v>
      </c>
      <c r="AM22" s="134">
        <v>0</v>
      </c>
      <c r="AN22" s="135">
        <v>0</v>
      </c>
    </row>
    <row r="23" spans="1:40" s="45" customFormat="1" ht="21" customHeight="1">
      <c r="A23" s="66" t="s">
        <v>2197</v>
      </c>
      <c r="B23" s="67">
        <v>131</v>
      </c>
      <c r="C23" s="68">
        <v>13</v>
      </c>
      <c r="D23" s="133">
        <v>6</v>
      </c>
      <c r="E23" s="133">
        <v>0</v>
      </c>
      <c r="F23" s="133">
        <v>0</v>
      </c>
      <c r="G23" s="133">
        <v>1</v>
      </c>
      <c r="H23" s="133">
        <v>4</v>
      </c>
      <c r="I23" s="133">
        <v>1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5</v>
      </c>
      <c r="Q23" s="133">
        <v>0</v>
      </c>
      <c r="R23" s="133">
        <v>1</v>
      </c>
      <c r="S23" s="133">
        <v>0</v>
      </c>
      <c r="T23" s="133">
        <v>0</v>
      </c>
      <c r="U23" s="133">
        <v>2</v>
      </c>
      <c r="V23" s="133">
        <v>1</v>
      </c>
      <c r="W23" s="133">
        <v>3</v>
      </c>
      <c r="X23" s="133">
        <v>1</v>
      </c>
      <c r="Y23" s="133">
        <v>0</v>
      </c>
      <c r="Z23" s="133">
        <v>0</v>
      </c>
      <c r="AA23" s="133">
        <v>0</v>
      </c>
      <c r="AB23" s="133">
        <v>1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4</v>
      </c>
      <c r="AI23" s="133">
        <v>0</v>
      </c>
      <c r="AJ23" s="134">
        <v>0</v>
      </c>
      <c r="AK23" s="134">
        <v>0</v>
      </c>
      <c r="AL23" s="134">
        <v>0</v>
      </c>
      <c r="AM23" s="134">
        <v>0</v>
      </c>
      <c r="AN23" s="135">
        <v>0</v>
      </c>
    </row>
    <row r="24" spans="1:40" s="45" customFormat="1" ht="40.5" customHeight="1">
      <c r="A24" s="66" t="s">
        <v>2198</v>
      </c>
      <c r="B24" s="67">
        <v>132</v>
      </c>
      <c r="C24" s="68">
        <v>14</v>
      </c>
      <c r="D24" s="133">
        <v>6</v>
      </c>
      <c r="E24" s="133">
        <v>0</v>
      </c>
      <c r="F24" s="133">
        <v>2</v>
      </c>
      <c r="G24" s="133">
        <v>1</v>
      </c>
      <c r="H24" s="133">
        <v>1</v>
      </c>
      <c r="I24" s="133">
        <v>2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1</v>
      </c>
      <c r="P24" s="133">
        <v>4</v>
      </c>
      <c r="Q24" s="133">
        <v>0</v>
      </c>
      <c r="R24" s="133">
        <v>1</v>
      </c>
      <c r="S24" s="133">
        <v>1</v>
      </c>
      <c r="T24" s="133">
        <v>0</v>
      </c>
      <c r="U24" s="133">
        <v>1</v>
      </c>
      <c r="V24" s="133">
        <v>2</v>
      </c>
      <c r="W24" s="133">
        <v>3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2</v>
      </c>
      <c r="AE24" s="133">
        <v>0</v>
      </c>
      <c r="AF24" s="133">
        <v>0</v>
      </c>
      <c r="AG24" s="133">
        <v>0</v>
      </c>
      <c r="AH24" s="133">
        <v>4</v>
      </c>
      <c r="AI24" s="133">
        <v>0</v>
      </c>
      <c r="AJ24" s="134">
        <v>0</v>
      </c>
      <c r="AK24" s="134">
        <v>0</v>
      </c>
      <c r="AL24" s="134">
        <v>0</v>
      </c>
      <c r="AM24" s="134">
        <v>0</v>
      </c>
      <c r="AN24" s="135">
        <v>0</v>
      </c>
    </row>
    <row r="25" spans="1:40" s="45" customFormat="1" ht="21" customHeight="1">
      <c r="A25" s="66" t="s">
        <v>2179</v>
      </c>
      <c r="B25" s="67" t="s">
        <v>2237</v>
      </c>
      <c r="C25" s="68">
        <v>15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4">
        <v>0</v>
      </c>
      <c r="AK25" s="134">
        <v>0</v>
      </c>
      <c r="AL25" s="134">
        <v>0</v>
      </c>
      <c r="AM25" s="134">
        <v>0</v>
      </c>
      <c r="AN25" s="135">
        <v>0</v>
      </c>
    </row>
    <row r="26" spans="1:40" s="45" customFormat="1" ht="21" customHeight="1">
      <c r="A26" s="66" t="s">
        <v>2179</v>
      </c>
      <c r="B26" s="67" t="s">
        <v>2199</v>
      </c>
      <c r="C26" s="68">
        <v>16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4">
        <v>0</v>
      </c>
      <c r="AK26" s="134">
        <v>0</v>
      </c>
      <c r="AL26" s="134">
        <v>0</v>
      </c>
      <c r="AM26" s="134">
        <v>0</v>
      </c>
      <c r="AN26" s="135">
        <v>0</v>
      </c>
    </row>
    <row r="27" spans="1:40" s="45" customFormat="1" ht="96.75" customHeight="1">
      <c r="A27" s="66" t="s">
        <v>2200</v>
      </c>
      <c r="B27" s="67" t="s">
        <v>2201</v>
      </c>
      <c r="C27" s="68">
        <v>17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4">
        <v>0</v>
      </c>
      <c r="AK27" s="134">
        <v>0</v>
      </c>
      <c r="AL27" s="134">
        <v>0</v>
      </c>
      <c r="AM27" s="134">
        <v>0</v>
      </c>
      <c r="AN27" s="135">
        <v>0</v>
      </c>
    </row>
    <row r="28" spans="1:40" s="45" customFormat="1" ht="77.25" customHeight="1">
      <c r="A28" s="66" t="s">
        <v>2202</v>
      </c>
      <c r="B28" s="67">
        <v>157</v>
      </c>
      <c r="C28" s="68">
        <v>18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4">
        <v>0</v>
      </c>
      <c r="AK28" s="134">
        <v>0</v>
      </c>
      <c r="AL28" s="134">
        <v>0</v>
      </c>
      <c r="AM28" s="134">
        <v>0</v>
      </c>
      <c r="AN28" s="135">
        <v>0</v>
      </c>
    </row>
    <row r="29" spans="1:40" s="45" customFormat="1" ht="21" customHeight="1">
      <c r="A29" s="66" t="s">
        <v>2179</v>
      </c>
      <c r="B29" s="67" t="s">
        <v>2203</v>
      </c>
      <c r="C29" s="68">
        <v>19</v>
      </c>
      <c r="D29" s="133">
        <v>4</v>
      </c>
      <c r="E29" s="133">
        <v>1</v>
      </c>
      <c r="F29" s="133">
        <v>0</v>
      </c>
      <c r="G29" s="133">
        <v>2</v>
      </c>
      <c r="H29" s="133">
        <v>2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4</v>
      </c>
      <c r="Q29" s="133">
        <v>0</v>
      </c>
      <c r="R29" s="133">
        <v>0</v>
      </c>
      <c r="S29" s="133">
        <v>0</v>
      </c>
      <c r="T29" s="133">
        <v>0</v>
      </c>
      <c r="U29" s="133">
        <v>1</v>
      </c>
      <c r="V29" s="133">
        <v>0</v>
      </c>
      <c r="W29" s="133">
        <v>3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1</v>
      </c>
      <c r="AF29" s="133">
        <v>0</v>
      </c>
      <c r="AG29" s="133">
        <v>0</v>
      </c>
      <c r="AH29" s="133">
        <v>3</v>
      </c>
      <c r="AI29" s="133">
        <v>0</v>
      </c>
      <c r="AJ29" s="134">
        <v>0</v>
      </c>
      <c r="AK29" s="134">
        <v>0</v>
      </c>
      <c r="AL29" s="134">
        <v>0</v>
      </c>
      <c r="AM29" s="134">
        <v>0</v>
      </c>
      <c r="AN29" s="135">
        <v>1</v>
      </c>
    </row>
    <row r="30" spans="1:40" s="45" customFormat="1" ht="21" customHeight="1">
      <c r="A30" s="66" t="s">
        <v>2204</v>
      </c>
      <c r="B30" s="67">
        <v>158</v>
      </c>
      <c r="C30" s="68">
        <v>20</v>
      </c>
      <c r="D30" s="133">
        <v>1</v>
      </c>
      <c r="E30" s="133">
        <v>1</v>
      </c>
      <c r="F30" s="133">
        <v>0</v>
      </c>
      <c r="G30" s="133">
        <v>1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1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1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0</v>
      </c>
      <c r="AH30" s="133">
        <v>1</v>
      </c>
      <c r="AI30" s="133">
        <v>0</v>
      </c>
      <c r="AJ30" s="134">
        <v>0</v>
      </c>
      <c r="AK30" s="134">
        <v>0</v>
      </c>
      <c r="AL30" s="134">
        <v>0</v>
      </c>
      <c r="AM30" s="134">
        <v>0</v>
      </c>
      <c r="AN30" s="135">
        <v>0</v>
      </c>
    </row>
    <row r="31" spans="1:40" s="45" customFormat="1" ht="21" customHeight="1">
      <c r="A31" s="66" t="s">
        <v>2205</v>
      </c>
      <c r="B31" s="67">
        <v>159</v>
      </c>
      <c r="C31" s="68">
        <v>21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4">
        <v>0</v>
      </c>
      <c r="AK31" s="134">
        <v>0</v>
      </c>
      <c r="AL31" s="134">
        <v>0</v>
      </c>
      <c r="AM31" s="134">
        <v>0</v>
      </c>
      <c r="AN31" s="135">
        <v>0</v>
      </c>
    </row>
    <row r="32" spans="1:40" s="45" customFormat="1" ht="21" customHeight="1">
      <c r="A32" s="66" t="s">
        <v>2273</v>
      </c>
      <c r="B32" s="67">
        <v>160</v>
      </c>
      <c r="C32" s="68">
        <v>22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0</v>
      </c>
      <c r="AE32" s="133">
        <v>0</v>
      </c>
      <c r="AF32" s="133">
        <v>0</v>
      </c>
      <c r="AG32" s="133">
        <v>0</v>
      </c>
      <c r="AH32" s="133">
        <v>0</v>
      </c>
      <c r="AI32" s="133">
        <v>0</v>
      </c>
      <c r="AJ32" s="134">
        <v>0</v>
      </c>
      <c r="AK32" s="134">
        <v>0</v>
      </c>
      <c r="AL32" s="134">
        <v>0</v>
      </c>
      <c r="AM32" s="134">
        <v>0</v>
      </c>
      <c r="AN32" s="135">
        <v>0</v>
      </c>
    </row>
    <row r="33" spans="1:40" s="45" customFormat="1" ht="21" customHeight="1">
      <c r="A33" s="66" t="s">
        <v>2274</v>
      </c>
      <c r="B33" s="67">
        <v>161</v>
      </c>
      <c r="C33" s="68">
        <v>23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33">
        <v>0</v>
      </c>
      <c r="AH33" s="133">
        <v>0</v>
      </c>
      <c r="AI33" s="133">
        <v>0</v>
      </c>
      <c r="AJ33" s="134">
        <v>0</v>
      </c>
      <c r="AK33" s="134">
        <v>0</v>
      </c>
      <c r="AL33" s="134">
        <v>0</v>
      </c>
      <c r="AM33" s="134">
        <v>0</v>
      </c>
      <c r="AN33" s="135">
        <v>0</v>
      </c>
    </row>
    <row r="34" spans="1:40" s="45" customFormat="1" ht="21" customHeight="1">
      <c r="A34" s="66" t="s">
        <v>2275</v>
      </c>
      <c r="B34" s="67">
        <v>162</v>
      </c>
      <c r="C34" s="68">
        <v>24</v>
      </c>
      <c r="D34" s="133">
        <v>3</v>
      </c>
      <c r="E34" s="133">
        <v>0</v>
      </c>
      <c r="F34" s="133">
        <v>0</v>
      </c>
      <c r="G34" s="133">
        <v>1</v>
      </c>
      <c r="H34" s="133">
        <v>2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3</v>
      </c>
      <c r="Q34" s="133">
        <v>0</v>
      </c>
      <c r="R34" s="133">
        <v>0</v>
      </c>
      <c r="S34" s="133">
        <v>0</v>
      </c>
      <c r="T34" s="133">
        <v>0</v>
      </c>
      <c r="U34" s="133">
        <v>1</v>
      </c>
      <c r="V34" s="133">
        <v>0</v>
      </c>
      <c r="W34" s="133">
        <v>2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0</v>
      </c>
      <c r="AD34" s="133">
        <v>0</v>
      </c>
      <c r="AE34" s="133">
        <v>1</v>
      </c>
      <c r="AF34" s="133">
        <v>0</v>
      </c>
      <c r="AG34" s="133">
        <v>0</v>
      </c>
      <c r="AH34" s="133">
        <v>2</v>
      </c>
      <c r="AI34" s="133">
        <v>0</v>
      </c>
      <c r="AJ34" s="134">
        <v>0</v>
      </c>
      <c r="AK34" s="134">
        <v>0</v>
      </c>
      <c r="AL34" s="134">
        <v>0</v>
      </c>
      <c r="AM34" s="134">
        <v>0</v>
      </c>
      <c r="AN34" s="135">
        <v>1</v>
      </c>
    </row>
    <row r="35" spans="1:40" s="45" customFormat="1" ht="21" customHeight="1">
      <c r="A35" s="66" t="s">
        <v>2276</v>
      </c>
      <c r="B35" s="67">
        <v>163</v>
      </c>
      <c r="C35" s="68">
        <v>25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0</v>
      </c>
      <c r="AH35" s="133">
        <v>0</v>
      </c>
      <c r="AI35" s="133">
        <v>0</v>
      </c>
      <c r="AJ35" s="134">
        <v>0</v>
      </c>
      <c r="AK35" s="134">
        <v>0</v>
      </c>
      <c r="AL35" s="134">
        <v>0</v>
      </c>
      <c r="AM35" s="134">
        <v>0</v>
      </c>
      <c r="AN35" s="135">
        <v>0</v>
      </c>
    </row>
    <row r="36" spans="1:40" s="45" customFormat="1" ht="43.5" customHeight="1">
      <c r="A36" s="66" t="s">
        <v>2277</v>
      </c>
      <c r="B36" s="67">
        <v>164</v>
      </c>
      <c r="C36" s="68">
        <v>26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0</v>
      </c>
      <c r="AE36" s="136">
        <v>0</v>
      </c>
      <c r="AF36" s="133">
        <v>0</v>
      </c>
      <c r="AG36" s="133">
        <v>0</v>
      </c>
      <c r="AH36" s="133">
        <v>0</v>
      </c>
      <c r="AI36" s="133">
        <v>0</v>
      </c>
      <c r="AJ36" s="134">
        <v>0</v>
      </c>
      <c r="AK36" s="134">
        <v>0</v>
      </c>
      <c r="AL36" s="134">
        <v>0</v>
      </c>
      <c r="AM36" s="134">
        <v>0</v>
      </c>
      <c r="AN36" s="137">
        <v>0</v>
      </c>
    </row>
    <row r="37" spans="1:40" s="45" customFormat="1" ht="62.25" customHeight="1">
      <c r="A37" s="66" t="s">
        <v>2278</v>
      </c>
      <c r="B37" s="67">
        <v>166</v>
      </c>
      <c r="C37" s="68">
        <v>27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0</v>
      </c>
      <c r="AH37" s="133">
        <v>0</v>
      </c>
      <c r="AI37" s="133">
        <v>0</v>
      </c>
      <c r="AJ37" s="134">
        <v>0</v>
      </c>
      <c r="AK37" s="134">
        <v>0</v>
      </c>
      <c r="AL37" s="134">
        <v>0</v>
      </c>
      <c r="AM37" s="134">
        <v>0</v>
      </c>
      <c r="AN37" s="135">
        <v>0</v>
      </c>
    </row>
    <row r="38" spans="1:40" s="45" customFormat="1" ht="40.5" customHeight="1">
      <c r="A38" s="66" t="s">
        <v>2279</v>
      </c>
      <c r="B38" s="67">
        <v>167</v>
      </c>
      <c r="C38" s="68">
        <v>28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33">
        <v>0</v>
      </c>
      <c r="AH38" s="133">
        <v>0</v>
      </c>
      <c r="AI38" s="133">
        <v>0</v>
      </c>
      <c r="AJ38" s="134">
        <v>0</v>
      </c>
      <c r="AK38" s="134">
        <v>0</v>
      </c>
      <c r="AL38" s="134">
        <v>0</v>
      </c>
      <c r="AM38" s="134">
        <v>0</v>
      </c>
      <c r="AN38" s="135">
        <v>0</v>
      </c>
    </row>
    <row r="39" spans="1:40" s="45" customFormat="1" ht="21" customHeight="1">
      <c r="A39" s="66" t="s">
        <v>2179</v>
      </c>
      <c r="B39" s="67" t="s">
        <v>2295</v>
      </c>
      <c r="C39" s="68">
        <v>29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3">
        <v>0</v>
      </c>
      <c r="AG39" s="133">
        <v>0</v>
      </c>
      <c r="AH39" s="133">
        <v>0</v>
      </c>
      <c r="AI39" s="133">
        <v>0</v>
      </c>
      <c r="AJ39" s="134">
        <v>0</v>
      </c>
      <c r="AK39" s="134">
        <v>0</v>
      </c>
      <c r="AL39" s="134">
        <v>0</v>
      </c>
      <c r="AM39" s="134">
        <v>0</v>
      </c>
      <c r="AN39" s="135">
        <v>0</v>
      </c>
    </row>
    <row r="40" spans="1:40" s="45" customFormat="1" ht="64.5" customHeight="1">
      <c r="A40" s="66" t="s">
        <v>2323</v>
      </c>
      <c r="B40" s="67" t="s">
        <v>2324</v>
      </c>
      <c r="C40" s="68">
        <v>30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6">
        <v>0</v>
      </c>
      <c r="AF40" s="133">
        <v>0</v>
      </c>
      <c r="AG40" s="133">
        <v>0</v>
      </c>
      <c r="AH40" s="133">
        <v>0</v>
      </c>
      <c r="AI40" s="133">
        <v>0</v>
      </c>
      <c r="AJ40" s="134">
        <v>0</v>
      </c>
      <c r="AK40" s="134">
        <v>0</v>
      </c>
      <c r="AL40" s="134">
        <v>0</v>
      </c>
      <c r="AM40" s="134">
        <v>0</v>
      </c>
      <c r="AN40" s="137">
        <v>0</v>
      </c>
    </row>
    <row r="41" spans="1:40" s="45" customFormat="1" ht="59.25" customHeight="1">
      <c r="A41" s="66" t="s">
        <v>2417</v>
      </c>
      <c r="B41" s="67">
        <v>175</v>
      </c>
      <c r="C41" s="68">
        <v>31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3">
        <v>0</v>
      </c>
      <c r="AG41" s="133">
        <v>0</v>
      </c>
      <c r="AH41" s="133">
        <v>0</v>
      </c>
      <c r="AI41" s="133">
        <v>0</v>
      </c>
      <c r="AJ41" s="134">
        <v>0</v>
      </c>
      <c r="AK41" s="134">
        <v>0</v>
      </c>
      <c r="AL41" s="134">
        <v>0</v>
      </c>
      <c r="AM41" s="134">
        <v>0</v>
      </c>
      <c r="AN41" s="135">
        <v>0</v>
      </c>
    </row>
    <row r="42" spans="1:40" s="45" customFormat="1" ht="60.75" customHeight="1">
      <c r="A42" s="66" t="s">
        <v>2418</v>
      </c>
      <c r="B42" s="67" t="s">
        <v>2419</v>
      </c>
      <c r="C42" s="68">
        <v>32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0</v>
      </c>
      <c r="AF42" s="133">
        <v>0</v>
      </c>
      <c r="AG42" s="133">
        <v>0</v>
      </c>
      <c r="AH42" s="133">
        <v>0</v>
      </c>
      <c r="AI42" s="133">
        <v>0</v>
      </c>
      <c r="AJ42" s="134">
        <v>0</v>
      </c>
      <c r="AK42" s="134">
        <v>0</v>
      </c>
      <c r="AL42" s="134">
        <v>0</v>
      </c>
      <c r="AM42" s="134">
        <v>0</v>
      </c>
      <c r="AN42" s="135">
        <v>0</v>
      </c>
    </row>
    <row r="43" spans="1:40" s="45" customFormat="1" ht="42" customHeight="1">
      <c r="A43" s="66" t="s">
        <v>2420</v>
      </c>
      <c r="B43" s="67" t="s">
        <v>2421</v>
      </c>
      <c r="C43" s="68">
        <v>33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133">
        <v>0</v>
      </c>
      <c r="AC43" s="133">
        <v>0</v>
      </c>
      <c r="AD43" s="133">
        <v>0</v>
      </c>
      <c r="AE43" s="133">
        <v>0</v>
      </c>
      <c r="AF43" s="133">
        <v>0</v>
      </c>
      <c r="AG43" s="133">
        <v>0</v>
      </c>
      <c r="AH43" s="133">
        <v>0</v>
      </c>
      <c r="AI43" s="133">
        <v>0</v>
      </c>
      <c r="AJ43" s="134">
        <v>0</v>
      </c>
      <c r="AK43" s="134">
        <v>0</v>
      </c>
      <c r="AL43" s="134">
        <v>0</v>
      </c>
      <c r="AM43" s="134">
        <v>0</v>
      </c>
      <c r="AN43" s="135">
        <v>0</v>
      </c>
    </row>
    <row r="44" spans="1:40" s="45" customFormat="1" ht="21" customHeight="1">
      <c r="A44" s="66" t="s">
        <v>2422</v>
      </c>
      <c r="B44" s="67">
        <v>188</v>
      </c>
      <c r="C44" s="68">
        <v>34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133">
        <v>0</v>
      </c>
      <c r="AC44" s="133">
        <v>0</v>
      </c>
      <c r="AD44" s="133">
        <v>0</v>
      </c>
      <c r="AE44" s="136">
        <v>0</v>
      </c>
      <c r="AF44" s="133">
        <v>0</v>
      </c>
      <c r="AG44" s="133">
        <v>0</v>
      </c>
      <c r="AH44" s="133">
        <v>0</v>
      </c>
      <c r="AI44" s="133">
        <v>0</v>
      </c>
      <c r="AJ44" s="134">
        <v>0</v>
      </c>
      <c r="AK44" s="134">
        <v>0</v>
      </c>
      <c r="AL44" s="134">
        <v>0</v>
      </c>
      <c r="AM44" s="134">
        <v>0</v>
      </c>
      <c r="AN44" s="137">
        <v>0</v>
      </c>
    </row>
    <row r="45" spans="1:40" s="45" customFormat="1" ht="43.5" customHeight="1">
      <c r="A45" s="66" t="s">
        <v>2423</v>
      </c>
      <c r="B45" s="67" t="s">
        <v>2424</v>
      </c>
      <c r="C45" s="68">
        <v>35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6">
        <v>0</v>
      </c>
      <c r="AF45" s="133">
        <v>0</v>
      </c>
      <c r="AG45" s="133">
        <v>0</v>
      </c>
      <c r="AH45" s="133">
        <v>0</v>
      </c>
      <c r="AI45" s="133">
        <v>0</v>
      </c>
      <c r="AJ45" s="134">
        <v>0</v>
      </c>
      <c r="AK45" s="134">
        <v>0</v>
      </c>
      <c r="AL45" s="134">
        <v>0</v>
      </c>
      <c r="AM45" s="134">
        <v>0</v>
      </c>
      <c r="AN45" s="137">
        <v>0</v>
      </c>
    </row>
    <row r="46" spans="1:40" s="45" customFormat="1" ht="58.5" customHeight="1">
      <c r="A46" s="66" t="s">
        <v>2425</v>
      </c>
      <c r="B46" s="67" t="s">
        <v>2426</v>
      </c>
      <c r="C46" s="68">
        <v>36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0</v>
      </c>
      <c r="AC46" s="133">
        <v>0</v>
      </c>
      <c r="AD46" s="133">
        <v>0</v>
      </c>
      <c r="AE46" s="133">
        <v>0</v>
      </c>
      <c r="AF46" s="133">
        <v>0</v>
      </c>
      <c r="AG46" s="133">
        <v>0</v>
      </c>
      <c r="AH46" s="133">
        <v>0</v>
      </c>
      <c r="AI46" s="133">
        <v>0</v>
      </c>
      <c r="AJ46" s="134">
        <v>0</v>
      </c>
      <c r="AK46" s="134">
        <v>0</v>
      </c>
      <c r="AL46" s="134">
        <v>0</v>
      </c>
      <c r="AM46" s="134">
        <v>0</v>
      </c>
      <c r="AN46" s="135">
        <v>0</v>
      </c>
    </row>
    <row r="47" spans="1:40" s="45" customFormat="1" ht="38.25" customHeight="1">
      <c r="A47" s="66" t="s">
        <v>2438</v>
      </c>
      <c r="B47" s="69">
        <v>200</v>
      </c>
      <c r="C47" s="68">
        <v>37</v>
      </c>
      <c r="D47" s="136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0</v>
      </c>
      <c r="AC47" s="133">
        <v>0</v>
      </c>
      <c r="AD47" s="133">
        <v>0</v>
      </c>
      <c r="AE47" s="133">
        <v>0</v>
      </c>
      <c r="AF47" s="133">
        <v>0</v>
      </c>
      <c r="AG47" s="133">
        <v>0</v>
      </c>
      <c r="AH47" s="133">
        <v>0</v>
      </c>
      <c r="AI47" s="133">
        <v>0</v>
      </c>
      <c r="AJ47" s="134">
        <v>0</v>
      </c>
      <c r="AK47" s="134">
        <v>0</v>
      </c>
      <c r="AL47" s="134">
        <v>0</v>
      </c>
      <c r="AM47" s="134">
        <v>0</v>
      </c>
      <c r="AN47" s="135">
        <v>0</v>
      </c>
    </row>
    <row r="48" spans="1:40" s="45" customFormat="1" ht="21" customHeight="1">
      <c r="A48" s="66" t="s">
        <v>2179</v>
      </c>
      <c r="B48" s="67" t="s">
        <v>2439</v>
      </c>
      <c r="C48" s="68">
        <v>38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4">
        <v>0</v>
      </c>
      <c r="AK48" s="134">
        <v>0</v>
      </c>
      <c r="AL48" s="134">
        <v>0</v>
      </c>
      <c r="AM48" s="134">
        <v>0</v>
      </c>
      <c r="AN48" s="135">
        <v>0</v>
      </c>
    </row>
    <row r="49" spans="1:40" s="45" customFormat="1" ht="21" customHeight="1">
      <c r="A49" s="66" t="s">
        <v>2440</v>
      </c>
      <c r="B49" s="67" t="s">
        <v>2308</v>
      </c>
      <c r="C49" s="68">
        <v>39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6">
        <v>0</v>
      </c>
      <c r="O49" s="133">
        <v>0</v>
      </c>
      <c r="P49" s="133">
        <v>0</v>
      </c>
      <c r="Q49" s="133">
        <v>0</v>
      </c>
      <c r="R49" s="133">
        <v>0</v>
      </c>
      <c r="S49" s="138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133">
        <v>0</v>
      </c>
      <c r="AC49" s="133">
        <v>0</v>
      </c>
      <c r="AD49" s="133">
        <v>0</v>
      </c>
      <c r="AE49" s="133">
        <v>0</v>
      </c>
      <c r="AF49" s="133">
        <v>0</v>
      </c>
      <c r="AG49" s="133">
        <v>0</v>
      </c>
      <c r="AH49" s="133">
        <v>0</v>
      </c>
      <c r="AI49" s="133">
        <v>0</v>
      </c>
      <c r="AJ49" s="134">
        <v>0</v>
      </c>
      <c r="AK49" s="134">
        <v>0</v>
      </c>
      <c r="AL49" s="139">
        <v>0</v>
      </c>
      <c r="AM49" s="134">
        <v>0</v>
      </c>
      <c r="AN49" s="135">
        <v>0</v>
      </c>
    </row>
    <row r="50" spans="1:40" s="45" customFormat="1" ht="40.5" customHeight="1">
      <c r="A50" s="66" t="s">
        <v>2442</v>
      </c>
      <c r="B50" s="67" t="s">
        <v>2240</v>
      </c>
      <c r="C50" s="68">
        <v>40</v>
      </c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8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0</v>
      </c>
      <c r="AC50" s="133">
        <v>0</v>
      </c>
      <c r="AD50" s="133">
        <v>0</v>
      </c>
      <c r="AE50" s="138">
        <v>0</v>
      </c>
      <c r="AF50" s="133">
        <v>0</v>
      </c>
      <c r="AG50" s="133">
        <v>0</v>
      </c>
      <c r="AH50" s="133">
        <v>0</v>
      </c>
      <c r="AI50" s="133">
        <v>0</v>
      </c>
      <c r="AJ50" s="134">
        <v>0</v>
      </c>
      <c r="AK50" s="134">
        <v>0</v>
      </c>
      <c r="AL50" s="137">
        <v>0</v>
      </c>
      <c r="AM50" s="134">
        <v>0</v>
      </c>
      <c r="AN50" s="137">
        <v>0</v>
      </c>
    </row>
    <row r="51" spans="1:40" s="45" customFormat="1" ht="21" customHeight="1">
      <c r="A51" s="66" t="s">
        <v>2179</v>
      </c>
      <c r="B51" s="67" t="s">
        <v>2444</v>
      </c>
      <c r="C51" s="68">
        <v>41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133">
        <v>0</v>
      </c>
      <c r="AE51" s="133">
        <v>0</v>
      </c>
      <c r="AF51" s="133">
        <v>0</v>
      </c>
      <c r="AG51" s="133">
        <v>0</v>
      </c>
      <c r="AH51" s="133">
        <v>0</v>
      </c>
      <c r="AI51" s="133">
        <v>0</v>
      </c>
      <c r="AJ51" s="134">
        <v>0</v>
      </c>
      <c r="AK51" s="134">
        <v>0</v>
      </c>
      <c r="AL51" s="134">
        <v>0</v>
      </c>
      <c r="AM51" s="134">
        <v>0</v>
      </c>
      <c r="AN51" s="135">
        <v>0</v>
      </c>
    </row>
    <row r="52" spans="1:40" s="45" customFormat="1" ht="82.5" customHeight="1">
      <c r="A52" s="66" t="s">
        <v>2445</v>
      </c>
      <c r="B52" s="67" t="s">
        <v>2446</v>
      </c>
      <c r="C52" s="68">
        <v>42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133">
        <v>0</v>
      </c>
      <c r="AE52" s="133">
        <v>0</v>
      </c>
      <c r="AF52" s="133">
        <v>0</v>
      </c>
      <c r="AG52" s="133">
        <v>0</v>
      </c>
      <c r="AH52" s="133">
        <v>0</v>
      </c>
      <c r="AI52" s="133">
        <v>0</v>
      </c>
      <c r="AJ52" s="134">
        <v>0</v>
      </c>
      <c r="AK52" s="134">
        <v>0</v>
      </c>
      <c r="AL52" s="134">
        <v>0</v>
      </c>
      <c r="AM52" s="134">
        <v>0</v>
      </c>
      <c r="AN52" s="135">
        <v>0</v>
      </c>
    </row>
    <row r="53" spans="1:40" s="45" customFormat="1" ht="21" customHeight="1">
      <c r="A53" s="66" t="s">
        <v>2447</v>
      </c>
      <c r="B53" s="67">
        <v>213</v>
      </c>
      <c r="C53" s="68">
        <v>43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133">
        <v>0</v>
      </c>
      <c r="AG53" s="133">
        <v>0</v>
      </c>
      <c r="AH53" s="133">
        <v>0</v>
      </c>
      <c r="AI53" s="133">
        <v>0</v>
      </c>
      <c r="AJ53" s="134">
        <v>0</v>
      </c>
      <c r="AK53" s="134">
        <v>0</v>
      </c>
      <c r="AL53" s="134">
        <v>0</v>
      </c>
      <c r="AM53" s="134">
        <v>0</v>
      </c>
      <c r="AN53" s="135">
        <v>0</v>
      </c>
    </row>
    <row r="54" spans="1:40" s="45" customFormat="1" ht="99" customHeight="1">
      <c r="A54" s="66" t="s">
        <v>2448</v>
      </c>
      <c r="B54" s="67" t="s">
        <v>2505</v>
      </c>
      <c r="C54" s="68">
        <v>44</v>
      </c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133">
        <v>0</v>
      </c>
      <c r="AC54" s="133">
        <v>0</v>
      </c>
      <c r="AD54" s="133">
        <v>0</v>
      </c>
      <c r="AE54" s="133">
        <v>0</v>
      </c>
      <c r="AF54" s="133">
        <v>0</v>
      </c>
      <c r="AG54" s="133">
        <v>0</v>
      </c>
      <c r="AH54" s="133">
        <v>0</v>
      </c>
      <c r="AI54" s="133">
        <v>0</v>
      </c>
      <c r="AJ54" s="134">
        <v>0</v>
      </c>
      <c r="AK54" s="134">
        <v>0</v>
      </c>
      <c r="AL54" s="134">
        <v>0</v>
      </c>
      <c r="AM54" s="134">
        <v>0</v>
      </c>
      <c r="AN54" s="135">
        <v>0</v>
      </c>
    </row>
    <row r="55" spans="1:40" s="45" customFormat="1" ht="42" customHeight="1">
      <c r="A55" s="66" t="s">
        <v>2449</v>
      </c>
      <c r="B55" s="67">
        <v>226</v>
      </c>
      <c r="C55" s="68">
        <v>45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0</v>
      </c>
      <c r="AD55" s="133">
        <v>0</v>
      </c>
      <c r="AE55" s="133">
        <v>0</v>
      </c>
      <c r="AF55" s="133">
        <v>0</v>
      </c>
      <c r="AG55" s="133">
        <v>0</v>
      </c>
      <c r="AH55" s="133">
        <v>0</v>
      </c>
      <c r="AI55" s="133">
        <v>0</v>
      </c>
      <c r="AJ55" s="134">
        <v>0</v>
      </c>
      <c r="AK55" s="134">
        <v>0</v>
      </c>
      <c r="AL55" s="134">
        <v>0</v>
      </c>
      <c r="AM55" s="134">
        <v>0</v>
      </c>
      <c r="AN55" s="135">
        <v>0</v>
      </c>
    </row>
    <row r="56" spans="1:40" s="45" customFormat="1" ht="21" customHeight="1">
      <c r="A56" s="66" t="s">
        <v>2179</v>
      </c>
      <c r="B56" s="67" t="s">
        <v>2450</v>
      </c>
      <c r="C56" s="68">
        <v>46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133">
        <v>0</v>
      </c>
      <c r="AG56" s="133">
        <v>0</v>
      </c>
      <c r="AH56" s="133">
        <v>0</v>
      </c>
      <c r="AI56" s="133">
        <v>0</v>
      </c>
      <c r="AJ56" s="134">
        <v>0</v>
      </c>
      <c r="AK56" s="134">
        <v>0</v>
      </c>
      <c r="AL56" s="134">
        <v>0</v>
      </c>
      <c r="AM56" s="134">
        <v>0</v>
      </c>
      <c r="AN56" s="135">
        <v>0</v>
      </c>
    </row>
    <row r="57" spans="1:40" s="45" customFormat="1" ht="79.5" customHeight="1">
      <c r="A57" s="66" t="s">
        <v>2451</v>
      </c>
      <c r="B57" s="67" t="s">
        <v>2486</v>
      </c>
      <c r="C57" s="68">
        <v>47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3">
        <v>0</v>
      </c>
      <c r="AF57" s="133">
        <v>0</v>
      </c>
      <c r="AG57" s="133">
        <v>0</v>
      </c>
      <c r="AH57" s="133">
        <v>0</v>
      </c>
      <c r="AI57" s="133">
        <v>0</v>
      </c>
      <c r="AJ57" s="134">
        <v>0</v>
      </c>
      <c r="AK57" s="134">
        <v>0</v>
      </c>
      <c r="AL57" s="134">
        <v>0</v>
      </c>
      <c r="AM57" s="134">
        <v>0</v>
      </c>
      <c r="AN57" s="135">
        <v>0</v>
      </c>
    </row>
    <row r="58" spans="1:40" s="45" customFormat="1" ht="42" customHeight="1">
      <c r="A58" s="66" t="s">
        <v>2449</v>
      </c>
      <c r="B58" s="67">
        <v>229</v>
      </c>
      <c r="C58" s="68">
        <v>48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133">
        <v>0</v>
      </c>
      <c r="AG58" s="133">
        <v>0</v>
      </c>
      <c r="AH58" s="133">
        <v>0</v>
      </c>
      <c r="AI58" s="133">
        <v>0</v>
      </c>
      <c r="AJ58" s="134">
        <v>0</v>
      </c>
      <c r="AK58" s="134">
        <v>0</v>
      </c>
      <c r="AL58" s="134">
        <v>0</v>
      </c>
      <c r="AM58" s="134">
        <v>0</v>
      </c>
      <c r="AN58" s="135">
        <v>0</v>
      </c>
    </row>
    <row r="59" spans="1:40" s="45" customFormat="1" ht="21" customHeight="1">
      <c r="A59" s="66" t="s">
        <v>2179</v>
      </c>
      <c r="B59" s="67" t="s">
        <v>2452</v>
      </c>
      <c r="C59" s="68">
        <v>49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0</v>
      </c>
      <c r="AB59" s="133">
        <v>0</v>
      </c>
      <c r="AC59" s="133">
        <v>0</v>
      </c>
      <c r="AD59" s="133">
        <v>0</v>
      </c>
      <c r="AE59" s="133">
        <v>0</v>
      </c>
      <c r="AF59" s="133">
        <v>0</v>
      </c>
      <c r="AG59" s="133">
        <v>0</v>
      </c>
      <c r="AH59" s="133">
        <v>0</v>
      </c>
      <c r="AI59" s="133">
        <v>0</v>
      </c>
      <c r="AJ59" s="134">
        <v>0</v>
      </c>
      <c r="AK59" s="134">
        <v>0</v>
      </c>
      <c r="AL59" s="134">
        <v>0</v>
      </c>
      <c r="AM59" s="134">
        <v>0</v>
      </c>
      <c r="AN59" s="135">
        <v>0</v>
      </c>
    </row>
    <row r="60" spans="1:40" s="45" customFormat="1" ht="39.75" customHeight="1">
      <c r="A60" s="66" t="s">
        <v>2453</v>
      </c>
      <c r="B60" s="67">
        <v>256</v>
      </c>
      <c r="C60" s="68">
        <v>50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3">
        <v>0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0</v>
      </c>
      <c r="AA60" s="133">
        <v>0</v>
      </c>
      <c r="AB60" s="133">
        <v>0</v>
      </c>
      <c r="AC60" s="133">
        <v>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  <c r="AI60" s="133">
        <v>0</v>
      </c>
      <c r="AJ60" s="134">
        <v>0</v>
      </c>
      <c r="AK60" s="134">
        <v>0</v>
      </c>
      <c r="AL60" s="134">
        <v>0</v>
      </c>
      <c r="AM60" s="134">
        <v>0</v>
      </c>
      <c r="AN60" s="135">
        <v>0</v>
      </c>
    </row>
    <row r="61" spans="1:40" s="45" customFormat="1" ht="21" customHeight="1">
      <c r="A61" s="66" t="s">
        <v>2454</v>
      </c>
      <c r="B61" s="67">
        <v>258</v>
      </c>
      <c r="C61" s="68">
        <v>51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133">
        <v>0</v>
      </c>
      <c r="AG61" s="133">
        <v>0</v>
      </c>
      <c r="AH61" s="133">
        <v>0</v>
      </c>
      <c r="AI61" s="133">
        <v>0</v>
      </c>
      <c r="AJ61" s="134">
        <v>0</v>
      </c>
      <c r="AK61" s="134">
        <v>0</v>
      </c>
      <c r="AL61" s="134">
        <v>0</v>
      </c>
      <c r="AM61" s="134">
        <v>0</v>
      </c>
      <c r="AN61" s="135">
        <v>0</v>
      </c>
    </row>
    <row r="62" spans="1:40" s="45" customFormat="1" ht="21" customHeight="1">
      <c r="A62" s="66" t="s">
        <v>2179</v>
      </c>
      <c r="B62" s="67" t="s">
        <v>2506</v>
      </c>
      <c r="C62" s="68">
        <v>52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0</v>
      </c>
      <c r="AE62" s="133">
        <v>0</v>
      </c>
      <c r="AF62" s="133">
        <v>0</v>
      </c>
      <c r="AG62" s="133">
        <v>0</v>
      </c>
      <c r="AH62" s="133">
        <v>0</v>
      </c>
      <c r="AI62" s="133">
        <v>0</v>
      </c>
      <c r="AJ62" s="134">
        <v>0</v>
      </c>
      <c r="AK62" s="134">
        <v>0</v>
      </c>
      <c r="AL62" s="134">
        <v>0</v>
      </c>
      <c r="AM62" s="134">
        <v>0</v>
      </c>
      <c r="AN62" s="135">
        <v>0</v>
      </c>
    </row>
    <row r="63" spans="1:40" s="45" customFormat="1" ht="78" customHeight="1">
      <c r="A63" s="66" t="s">
        <v>2487</v>
      </c>
      <c r="B63" s="67">
        <v>263</v>
      </c>
      <c r="C63" s="68">
        <v>53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8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8">
        <v>0</v>
      </c>
      <c r="AF63" s="133">
        <v>0</v>
      </c>
      <c r="AG63" s="133">
        <v>0</v>
      </c>
      <c r="AH63" s="133">
        <v>0</v>
      </c>
      <c r="AI63" s="133">
        <v>0</v>
      </c>
      <c r="AJ63" s="134">
        <v>0</v>
      </c>
      <c r="AK63" s="134">
        <v>0</v>
      </c>
      <c r="AL63" s="134">
        <v>0</v>
      </c>
      <c r="AM63" s="134">
        <v>0</v>
      </c>
      <c r="AN63" s="137">
        <v>0</v>
      </c>
    </row>
    <row r="64" spans="1:40" s="45" customFormat="1" ht="59.25" customHeight="1">
      <c r="A64" s="66" t="s">
        <v>2455</v>
      </c>
      <c r="B64" s="67">
        <v>264</v>
      </c>
      <c r="C64" s="68">
        <v>54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0</v>
      </c>
      <c r="AC64" s="133">
        <v>0</v>
      </c>
      <c r="AD64" s="133">
        <v>0</v>
      </c>
      <c r="AE64" s="133">
        <v>0</v>
      </c>
      <c r="AF64" s="133">
        <v>0</v>
      </c>
      <c r="AG64" s="133">
        <v>0</v>
      </c>
      <c r="AH64" s="133">
        <v>0</v>
      </c>
      <c r="AI64" s="133">
        <v>0</v>
      </c>
      <c r="AJ64" s="134">
        <v>0</v>
      </c>
      <c r="AK64" s="134">
        <v>0</v>
      </c>
      <c r="AL64" s="134">
        <v>0</v>
      </c>
      <c r="AM64" s="134">
        <v>0</v>
      </c>
      <c r="AN64" s="135">
        <v>0</v>
      </c>
    </row>
    <row r="65" spans="1:40" s="45" customFormat="1" ht="21" customHeight="1">
      <c r="A65" s="66" t="s">
        <v>2179</v>
      </c>
      <c r="B65" s="67" t="s">
        <v>2456</v>
      </c>
      <c r="C65" s="68">
        <v>55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0</v>
      </c>
      <c r="AC65" s="133">
        <v>0</v>
      </c>
      <c r="AD65" s="133">
        <v>0</v>
      </c>
      <c r="AE65" s="133">
        <v>0</v>
      </c>
      <c r="AF65" s="133">
        <v>0</v>
      </c>
      <c r="AG65" s="133">
        <v>0</v>
      </c>
      <c r="AH65" s="133">
        <v>0</v>
      </c>
      <c r="AI65" s="133">
        <v>0</v>
      </c>
      <c r="AJ65" s="134">
        <v>0</v>
      </c>
      <c r="AK65" s="134">
        <v>0</v>
      </c>
      <c r="AL65" s="134">
        <v>0</v>
      </c>
      <c r="AM65" s="134">
        <v>0</v>
      </c>
      <c r="AN65" s="135">
        <v>0</v>
      </c>
    </row>
    <row r="66" spans="1:40" s="45" customFormat="1" ht="21" customHeight="1">
      <c r="A66" s="66" t="s">
        <v>2179</v>
      </c>
      <c r="B66" s="67" t="s">
        <v>2457</v>
      </c>
      <c r="C66" s="68">
        <v>56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  <c r="AI66" s="133">
        <v>0</v>
      </c>
      <c r="AJ66" s="134">
        <v>0</v>
      </c>
      <c r="AK66" s="134">
        <v>0</v>
      </c>
      <c r="AL66" s="134">
        <v>0</v>
      </c>
      <c r="AM66" s="134">
        <v>0</v>
      </c>
      <c r="AN66" s="135">
        <v>0</v>
      </c>
    </row>
    <row r="67" spans="1:40" s="45" customFormat="1" ht="21" customHeight="1">
      <c r="A67" s="66" t="s">
        <v>2179</v>
      </c>
      <c r="B67" s="67" t="s">
        <v>2488</v>
      </c>
      <c r="C67" s="68">
        <v>57</v>
      </c>
      <c r="D67" s="133">
        <v>13</v>
      </c>
      <c r="E67" s="133">
        <v>0</v>
      </c>
      <c r="F67" s="133">
        <v>0</v>
      </c>
      <c r="G67" s="133">
        <v>2</v>
      </c>
      <c r="H67" s="133">
        <v>4</v>
      </c>
      <c r="I67" s="133">
        <v>4</v>
      </c>
      <c r="J67" s="133">
        <v>3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12</v>
      </c>
      <c r="Q67" s="133">
        <v>0</v>
      </c>
      <c r="R67" s="133">
        <v>1</v>
      </c>
      <c r="S67" s="133">
        <v>0</v>
      </c>
      <c r="T67" s="133">
        <v>7</v>
      </c>
      <c r="U67" s="133">
        <v>5</v>
      </c>
      <c r="V67" s="133">
        <v>1</v>
      </c>
      <c r="W67" s="133">
        <v>0</v>
      </c>
      <c r="X67" s="133">
        <v>1</v>
      </c>
      <c r="Y67" s="133">
        <v>0</v>
      </c>
      <c r="Z67" s="133">
        <v>1</v>
      </c>
      <c r="AA67" s="133">
        <v>0</v>
      </c>
      <c r="AB67" s="133">
        <v>1</v>
      </c>
      <c r="AC67" s="133">
        <v>1</v>
      </c>
      <c r="AD67" s="133">
        <v>0</v>
      </c>
      <c r="AE67" s="133">
        <v>0</v>
      </c>
      <c r="AF67" s="133">
        <v>0</v>
      </c>
      <c r="AG67" s="133">
        <v>0</v>
      </c>
      <c r="AH67" s="133">
        <v>1</v>
      </c>
      <c r="AI67" s="133">
        <v>0</v>
      </c>
      <c r="AJ67" s="134">
        <v>0</v>
      </c>
      <c r="AK67" s="134">
        <v>0</v>
      </c>
      <c r="AL67" s="134">
        <v>0</v>
      </c>
      <c r="AM67" s="134">
        <v>9</v>
      </c>
      <c r="AN67" s="135">
        <v>0</v>
      </c>
    </row>
    <row r="68" spans="1:40" s="45" customFormat="1" ht="21" customHeight="1">
      <c r="A68" s="66" t="s">
        <v>2458</v>
      </c>
      <c r="B68" s="67">
        <v>290</v>
      </c>
      <c r="C68" s="68">
        <v>58</v>
      </c>
      <c r="D68" s="133">
        <v>4</v>
      </c>
      <c r="E68" s="133">
        <v>0</v>
      </c>
      <c r="F68" s="133">
        <v>0</v>
      </c>
      <c r="G68" s="133">
        <v>0</v>
      </c>
      <c r="H68" s="133">
        <v>2</v>
      </c>
      <c r="I68" s="133">
        <v>0</v>
      </c>
      <c r="J68" s="133">
        <v>2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  <c r="P68" s="133">
        <v>4</v>
      </c>
      <c r="Q68" s="133">
        <v>0</v>
      </c>
      <c r="R68" s="133">
        <v>0</v>
      </c>
      <c r="S68" s="138">
        <v>0</v>
      </c>
      <c r="T68" s="133">
        <v>3</v>
      </c>
      <c r="U68" s="133">
        <v>1</v>
      </c>
      <c r="V68" s="133">
        <v>0</v>
      </c>
      <c r="W68" s="133">
        <v>0</v>
      </c>
      <c r="X68" s="133">
        <v>0</v>
      </c>
      <c r="Y68" s="133">
        <v>0</v>
      </c>
      <c r="Z68" s="133">
        <v>1</v>
      </c>
      <c r="AA68" s="133">
        <v>0</v>
      </c>
      <c r="AB68" s="133">
        <v>0</v>
      </c>
      <c r="AC68" s="133">
        <v>0</v>
      </c>
      <c r="AD68" s="133">
        <v>0</v>
      </c>
      <c r="AE68" s="138">
        <v>0</v>
      </c>
      <c r="AF68" s="133">
        <v>0</v>
      </c>
      <c r="AG68" s="133">
        <v>0</v>
      </c>
      <c r="AH68" s="133">
        <v>0</v>
      </c>
      <c r="AI68" s="133">
        <v>0</v>
      </c>
      <c r="AJ68" s="134">
        <v>0</v>
      </c>
      <c r="AK68" s="134">
        <v>0</v>
      </c>
      <c r="AL68" s="140">
        <v>0</v>
      </c>
      <c r="AM68" s="134">
        <v>3</v>
      </c>
      <c r="AN68" s="137">
        <v>0</v>
      </c>
    </row>
    <row r="69" spans="1:40" s="45" customFormat="1" ht="21" customHeight="1">
      <c r="A69" s="66" t="s">
        <v>2459</v>
      </c>
      <c r="B69" s="67">
        <v>291</v>
      </c>
      <c r="C69" s="68">
        <v>59</v>
      </c>
      <c r="D69" s="133">
        <v>3</v>
      </c>
      <c r="E69" s="133">
        <v>0</v>
      </c>
      <c r="F69" s="133">
        <v>0</v>
      </c>
      <c r="G69" s="133">
        <v>0</v>
      </c>
      <c r="H69" s="133">
        <v>0</v>
      </c>
      <c r="I69" s="133">
        <v>2</v>
      </c>
      <c r="J69" s="133">
        <v>1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2</v>
      </c>
      <c r="Q69" s="133">
        <v>0</v>
      </c>
      <c r="R69" s="133">
        <v>1</v>
      </c>
      <c r="S69" s="136">
        <v>0</v>
      </c>
      <c r="T69" s="133">
        <v>1</v>
      </c>
      <c r="U69" s="133">
        <v>2</v>
      </c>
      <c r="V69" s="133">
        <v>0</v>
      </c>
      <c r="W69" s="133">
        <v>0</v>
      </c>
      <c r="X69" s="133">
        <v>1</v>
      </c>
      <c r="Y69" s="133">
        <v>0</v>
      </c>
      <c r="Z69" s="133">
        <v>0</v>
      </c>
      <c r="AA69" s="133">
        <v>0</v>
      </c>
      <c r="AB69" s="133">
        <v>1</v>
      </c>
      <c r="AC69" s="133">
        <v>1</v>
      </c>
      <c r="AD69" s="133">
        <v>0</v>
      </c>
      <c r="AE69" s="133">
        <v>0</v>
      </c>
      <c r="AF69" s="133">
        <v>0</v>
      </c>
      <c r="AG69" s="133">
        <v>0</v>
      </c>
      <c r="AH69" s="133">
        <v>1</v>
      </c>
      <c r="AI69" s="133">
        <v>0</v>
      </c>
      <c r="AJ69" s="134">
        <v>0</v>
      </c>
      <c r="AK69" s="134">
        <v>0</v>
      </c>
      <c r="AL69" s="140">
        <v>0</v>
      </c>
      <c r="AM69" s="134">
        <v>0</v>
      </c>
      <c r="AN69" s="135">
        <v>0</v>
      </c>
    </row>
    <row r="70" spans="1:40" s="45" customFormat="1" ht="21" customHeight="1">
      <c r="A70" s="66" t="s">
        <v>2179</v>
      </c>
      <c r="B70" s="67" t="s">
        <v>2460</v>
      </c>
      <c r="C70" s="68">
        <v>60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33">
        <v>0</v>
      </c>
      <c r="AJ70" s="134">
        <v>0</v>
      </c>
      <c r="AK70" s="134">
        <v>0</v>
      </c>
      <c r="AL70" s="134">
        <v>0</v>
      </c>
      <c r="AM70" s="134">
        <v>0</v>
      </c>
      <c r="AN70" s="135">
        <v>0</v>
      </c>
    </row>
    <row r="71" spans="1:40" s="45" customFormat="1" ht="79.5" customHeight="1">
      <c r="A71" s="66" t="s">
        <v>2489</v>
      </c>
      <c r="B71" s="67" t="s">
        <v>2461</v>
      </c>
      <c r="C71" s="68">
        <v>61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0</v>
      </c>
      <c r="AD71" s="133">
        <v>0</v>
      </c>
      <c r="AE71" s="133">
        <v>0</v>
      </c>
      <c r="AF71" s="133">
        <v>0</v>
      </c>
      <c r="AG71" s="133">
        <v>0</v>
      </c>
      <c r="AH71" s="133">
        <v>0</v>
      </c>
      <c r="AI71" s="133">
        <v>0</v>
      </c>
      <c r="AJ71" s="134">
        <v>0</v>
      </c>
      <c r="AK71" s="134">
        <v>0</v>
      </c>
      <c r="AL71" s="134">
        <v>0</v>
      </c>
      <c r="AM71" s="134">
        <v>0</v>
      </c>
      <c r="AN71" s="135">
        <v>0</v>
      </c>
    </row>
    <row r="72" spans="1:40" s="45" customFormat="1" ht="21" customHeight="1">
      <c r="A72" s="66" t="s">
        <v>2179</v>
      </c>
      <c r="B72" s="67" t="s">
        <v>2462</v>
      </c>
      <c r="C72" s="68">
        <v>62</v>
      </c>
      <c r="D72" s="133">
        <v>2</v>
      </c>
      <c r="E72" s="133">
        <v>0</v>
      </c>
      <c r="F72" s="133">
        <v>0</v>
      </c>
      <c r="G72" s="133">
        <v>1</v>
      </c>
      <c r="H72" s="133">
        <v>1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2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1</v>
      </c>
      <c r="W72" s="133">
        <v>1</v>
      </c>
      <c r="X72" s="133">
        <v>1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133">
        <v>0</v>
      </c>
      <c r="AF72" s="133">
        <v>0</v>
      </c>
      <c r="AG72" s="133">
        <v>0</v>
      </c>
      <c r="AH72" s="133">
        <v>1</v>
      </c>
      <c r="AI72" s="133">
        <v>0</v>
      </c>
      <c r="AJ72" s="134">
        <v>0</v>
      </c>
      <c r="AK72" s="134">
        <v>0</v>
      </c>
      <c r="AL72" s="134">
        <v>0</v>
      </c>
      <c r="AM72" s="134">
        <v>0</v>
      </c>
      <c r="AN72" s="135">
        <v>0</v>
      </c>
    </row>
    <row r="73" spans="1:40" s="45" customFormat="1" ht="61.5" customHeight="1">
      <c r="A73" s="66" t="s">
        <v>2490</v>
      </c>
      <c r="B73" s="67" t="s">
        <v>2463</v>
      </c>
      <c r="C73" s="68">
        <v>63</v>
      </c>
      <c r="D73" s="133">
        <v>0</v>
      </c>
      <c r="E73" s="133">
        <v>0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133">
        <v>0</v>
      </c>
      <c r="AG73" s="133">
        <v>0</v>
      </c>
      <c r="AH73" s="133">
        <v>0</v>
      </c>
      <c r="AI73" s="133">
        <v>0</v>
      </c>
      <c r="AJ73" s="134">
        <v>0</v>
      </c>
      <c r="AK73" s="134">
        <v>0</v>
      </c>
      <c r="AL73" s="134">
        <v>0</v>
      </c>
      <c r="AM73" s="134">
        <v>0</v>
      </c>
      <c r="AN73" s="135">
        <v>0</v>
      </c>
    </row>
    <row r="74" spans="1:40" s="45" customFormat="1" ht="79.5" customHeight="1">
      <c r="A74" s="66" t="s">
        <v>2491</v>
      </c>
      <c r="B74" s="67" t="s">
        <v>2507</v>
      </c>
      <c r="C74" s="68">
        <v>64</v>
      </c>
      <c r="D74" s="133">
        <v>2</v>
      </c>
      <c r="E74" s="133">
        <v>0</v>
      </c>
      <c r="F74" s="133">
        <v>0</v>
      </c>
      <c r="G74" s="133">
        <v>1</v>
      </c>
      <c r="H74" s="133">
        <v>1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133">
        <v>0</v>
      </c>
      <c r="O74" s="133">
        <v>0</v>
      </c>
      <c r="P74" s="133">
        <v>2</v>
      </c>
      <c r="Q74" s="133">
        <v>0</v>
      </c>
      <c r="R74" s="133">
        <v>0</v>
      </c>
      <c r="S74" s="133">
        <v>0</v>
      </c>
      <c r="T74" s="133">
        <v>0</v>
      </c>
      <c r="U74" s="133">
        <v>0</v>
      </c>
      <c r="V74" s="133">
        <v>1</v>
      </c>
      <c r="W74" s="133">
        <v>1</v>
      </c>
      <c r="X74" s="133">
        <v>1</v>
      </c>
      <c r="Y74" s="133">
        <v>0</v>
      </c>
      <c r="Z74" s="133">
        <v>0</v>
      </c>
      <c r="AA74" s="133">
        <v>0</v>
      </c>
      <c r="AB74" s="133">
        <v>0</v>
      </c>
      <c r="AC74" s="133">
        <v>0</v>
      </c>
      <c r="AD74" s="133">
        <v>0</v>
      </c>
      <c r="AE74" s="133">
        <v>0</v>
      </c>
      <c r="AF74" s="133">
        <v>0</v>
      </c>
      <c r="AG74" s="133">
        <v>0</v>
      </c>
      <c r="AH74" s="133">
        <v>1</v>
      </c>
      <c r="AI74" s="133">
        <v>0</v>
      </c>
      <c r="AJ74" s="134">
        <v>0</v>
      </c>
      <c r="AK74" s="134">
        <v>0</v>
      </c>
      <c r="AL74" s="134">
        <v>0</v>
      </c>
      <c r="AM74" s="134">
        <v>0</v>
      </c>
      <c r="AN74" s="135">
        <v>0</v>
      </c>
    </row>
    <row r="75" spans="1:40" s="45" customFormat="1" ht="21" customHeight="1">
      <c r="A75" s="66" t="s">
        <v>2179</v>
      </c>
      <c r="B75" s="67" t="s">
        <v>2296</v>
      </c>
      <c r="C75" s="68">
        <v>65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0</v>
      </c>
      <c r="AD75" s="133">
        <v>0</v>
      </c>
      <c r="AE75" s="133">
        <v>0</v>
      </c>
      <c r="AF75" s="133">
        <v>0</v>
      </c>
      <c r="AG75" s="133">
        <v>0</v>
      </c>
      <c r="AH75" s="133">
        <v>0</v>
      </c>
      <c r="AI75" s="133">
        <v>0</v>
      </c>
      <c r="AJ75" s="134">
        <v>0</v>
      </c>
      <c r="AK75" s="134">
        <v>0</v>
      </c>
      <c r="AL75" s="134">
        <v>0</v>
      </c>
      <c r="AM75" s="134">
        <v>0</v>
      </c>
      <c r="AN75" s="135">
        <v>0</v>
      </c>
    </row>
    <row r="76" spans="1:40" s="45" customFormat="1" ht="51" customHeight="1">
      <c r="A76" s="152" t="s">
        <v>2253</v>
      </c>
      <c r="B76" s="67"/>
      <c r="C76" s="68">
        <v>66</v>
      </c>
      <c r="D76" s="133">
        <v>57</v>
      </c>
      <c r="E76" s="133">
        <v>3</v>
      </c>
      <c r="F76" s="133">
        <v>2</v>
      </c>
      <c r="G76" s="133">
        <v>23</v>
      </c>
      <c r="H76" s="133">
        <v>16</v>
      </c>
      <c r="I76" s="133">
        <v>12</v>
      </c>
      <c r="J76" s="133">
        <v>4</v>
      </c>
      <c r="K76" s="133">
        <v>0</v>
      </c>
      <c r="L76" s="133">
        <v>0</v>
      </c>
      <c r="M76" s="133">
        <v>1</v>
      </c>
      <c r="N76" s="133">
        <v>0</v>
      </c>
      <c r="O76" s="133">
        <v>2</v>
      </c>
      <c r="P76" s="133">
        <v>48</v>
      </c>
      <c r="Q76" s="133">
        <v>0</v>
      </c>
      <c r="R76" s="133">
        <v>6</v>
      </c>
      <c r="S76" s="133">
        <v>3</v>
      </c>
      <c r="T76" s="133">
        <v>8</v>
      </c>
      <c r="U76" s="133">
        <v>15</v>
      </c>
      <c r="V76" s="133">
        <v>22</v>
      </c>
      <c r="W76" s="133">
        <v>12</v>
      </c>
      <c r="X76" s="133">
        <v>8</v>
      </c>
      <c r="Y76" s="133">
        <v>0</v>
      </c>
      <c r="Z76" s="133">
        <v>1</v>
      </c>
      <c r="AA76" s="133">
        <v>1</v>
      </c>
      <c r="AB76" s="133">
        <v>2</v>
      </c>
      <c r="AC76" s="133">
        <v>1</v>
      </c>
      <c r="AD76" s="133">
        <v>2</v>
      </c>
      <c r="AE76" s="133">
        <v>1</v>
      </c>
      <c r="AF76" s="133">
        <v>1</v>
      </c>
      <c r="AG76" s="133">
        <v>0</v>
      </c>
      <c r="AH76" s="133">
        <v>30</v>
      </c>
      <c r="AI76" s="133">
        <v>0</v>
      </c>
      <c r="AJ76" s="134">
        <v>0</v>
      </c>
      <c r="AK76" s="134">
        <v>0</v>
      </c>
      <c r="AL76" s="134">
        <v>0</v>
      </c>
      <c r="AM76" s="134">
        <v>11</v>
      </c>
      <c r="AN76" s="135">
        <v>1</v>
      </c>
    </row>
    <row r="77" spans="1:40" s="45" customFormat="1" ht="40.5" customHeight="1">
      <c r="A77" s="66" t="s">
        <v>2464</v>
      </c>
      <c r="B77" s="67"/>
      <c r="C77" s="68">
        <v>67</v>
      </c>
      <c r="D77" s="133">
        <v>0</v>
      </c>
      <c r="E77" s="137">
        <v>0</v>
      </c>
      <c r="F77" s="137">
        <v>0</v>
      </c>
      <c r="G77" s="133">
        <v>0</v>
      </c>
      <c r="H77" s="133">
        <v>0</v>
      </c>
      <c r="I77" s="133">
        <v>0</v>
      </c>
      <c r="J77" s="133">
        <v>0</v>
      </c>
      <c r="K77" s="137">
        <v>0</v>
      </c>
      <c r="L77" s="137">
        <v>0</v>
      </c>
      <c r="M77" s="136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7">
        <v>0</v>
      </c>
      <c r="AE77" s="133">
        <v>0</v>
      </c>
      <c r="AF77" s="133">
        <v>0</v>
      </c>
      <c r="AG77" s="133">
        <v>0</v>
      </c>
      <c r="AH77" s="133">
        <v>0</v>
      </c>
      <c r="AI77" s="133">
        <v>0</v>
      </c>
      <c r="AJ77" s="134">
        <v>0</v>
      </c>
      <c r="AK77" s="134">
        <v>0</v>
      </c>
      <c r="AL77" s="137">
        <v>0</v>
      </c>
      <c r="AM77" s="137">
        <v>0</v>
      </c>
      <c r="AN77" s="135">
        <v>0</v>
      </c>
    </row>
    <row r="78" spans="1:40" s="45" customFormat="1" ht="28.5" customHeight="1">
      <c r="A78" s="66" t="s">
        <v>2465</v>
      </c>
      <c r="B78" s="67"/>
      <c r="C78" s="68">
        <v>68</v>
      </c>
      <c r="D78" s="133">
        <v>2</v>
      </c>
      <c r="E78" s="133">
        <v>0</v>
      </c>
      <c r="F78" s="133">
        <v>0</v>
      </c>
      <c r="G78" s="133">
        <v>1</v>
      </c>
      <c r="H78" s="133">
        <v>1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2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1</v>
      </c>
      <c r="W78" s="133">
        <v>1</v>
      </c>
      <c r="X78" s="133">
        <v>1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133">
        <v>0</v>
      </c>
      <c r="AG78" s="133">
        <v>0</v>
      </c>
      <c r="AH78" s="133">
        <v>1</v>
      </c>
      <c r="AI78" s="133">
        <v>0</v>
      </c>
      <c r="AJ78" s="134">
        <v>0</v>
      </c>
      <c r="AK78" s="134">
        <v>0</v>
      </c>
      <c r="AL78" s="134">
        <v>0</v>
      </c>
      <c r="AM78" s="134">
        <v>0</v>
      </c>
      <c r="AN78" s="135">
        <v>0</v>
      </c>
    </row>
    <row r="79" spans="1:40" s="45" customFormat="1" ht="42" customHeight="1">
      <c r="A79" s="66" t="s">
        <v>2492</v>
      </c>
      <c r="B79" s="67" t="s">
        <v>2297</v>
      </c>
      <c r="C79" s="68">
        <v>69</v>
      </c>
      <c r="D79" s="133">
        <v>0</v>
      </c>
      <c r="E79" s="133">
        <v>0</v>
      </c>
      <c r="F79" s="133">
        <v>0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0</v>
      </c>
      <c r="Y79" s="133">
        <v>0</v>
      </c>
      <c r="Z79" s="133">
        <v>0</v>
      </c>
      <c r="AA79" s="133">
        <v>0</v>
      </c>
      <c r="AB79" s="133">
        <v>0</v>
      </c>
      <c r="AC79" s="133">
        <v>0</v>
      </c>
      <c r="AD79" s="133">
        <v>0</v>
      </c>
      <c r="AE79" s="133">
        <v>0</v>
      </c>
      <c r="AF79" s="133">
        <v>0</v>
      </c>
      <c r="AG79" s="133">
        <v>0</v>
      </c>
      <c r="AH79" s="133">
        <v>0</v>
      </c>
      <c r="AI79" s="133">
        <v>0</v>
      </c>
      <c r="AJ79" s="134">
        <v>0</v>
      </c>
      <c r="AK79" s="134">
        <v>0</v>
      </c>
      <c r="AL79" s="134">
        <v>0</v>
      </c>
      <c r="AM79" s="134">
        <v>0</v>
      </c>
      <c r="AN79" s="135">
        <v>0</v>
      </c>
    </row>
    <row r="80" spans="1:40" s="45" customFormat="1" ht="21" customHeight="1">
      <c r="A80" s="66" t="s">
        <v>2466</v>
      </c>
      <c r="B80" s="67"/>
      <c r="C80" s="68">
        <v>70</v>
      </c>
      <c r="D80" s="133">
        <v>0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0</v>
      </c>
      <c r="AC80" s="133">
        <v>0</v>
      </c>
      <c r="AD80" s="133">
        <v>0</v>
      </c>
      <c r="AE80" s="133">
        <v>0</v>
      </c>
      <c r="AF80" s="133">
        <v>0</v>
      </c>
      <c r="AG80" s="133">
        <v>0</v>
      </c>
      <c r="AH80" s="133">
        <v>0</v>
      </c>
      <c r="AI80" s="133">
        <v>0</v>
      </c>
      <c r="AJ80" s="134">
        <v>0</v>
      </c>
      <c r="AK80" s="134">
        <v>0</v>
      </c>
      <c r="AL80" s="134">
        <v>0</v>
      </c>
      <c r="AM80" s="134">
        <v>0</v>
      </c>
      <c r="AN80" s="135">
        <v>0</v>
      </c>
    </row>
    <row r="81" spans="1:40" s="45" customFormat="1" ht="21" customHeight="1">
      <c r="A81" s="66" t="s">
        <v>2467</v>
      </c>
      <c r="B81" s="67"/>
      <c r="C81" s="68">
        <v>71</v>
      </c>
      <c r="D81" s="133">
        <v>15</v>
      </c>
      <c r="E81" s="133">
        <v>1</v>
      </c>
      <c r="F81" s="133">
        <v>0</v>
      </c>
      <c r="G81" s="133">
        <v>4</v>
      </c>
      <c r="H81" s="133">
        <v>4</v>
      </c>
      <c r="I81" s="133">
        <v>5</v>
      </c>
      <c r="J81" s="133">
        <v>2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33">
        <v>13</v>
      </c>
      <c r="Q81" s="133">
        <v>0</v>
      </c>
      <c r="R81" s="133">
        <v>2</v>
      </c>
      <c r="S81" s="133">
        <v>0</v>
      </c>
      <c r="T81" s="133">
        <v>5</v>
      </c>
      <c r="U81" s="133">
        <v>6</v>
      </c>
      <c r="V81" s="133">
        <v>1</v>
      </c>
      <c r="W81" s="133">
        <v>3</v>
      </c>
      <c r="X81" s="133">
        <v>1</v>
      </c>
      <c r="Y81" s="133">
        <v>0</v>
      </c>
      <c r="Z81" s="133">
        <v>1</v>
      </c>
      <c r="AA81" s="133">
        <v>0</v>
      </c>
      <c r="AB81" s="133">
        <v>1</v>
      </c>
      <c r="AC81" s="133">
        <v>1</v>
      </c>
      <c r="AD81" s="133">
        <v>0</v>
      </c>
      <c r="AE81" s="133">
        <v>1</v>
      </c>
      <c r="AF81" s="133">
        <v>0</v>
      </c>
      <c r="AG81" s="133">
        <v>0</v>
      </c>
      <c r="AH81" s="133">
        <v>5</v>
      </c>
      <c r="AI81" s="133">
        <v>0</v>
      </c>
      <c r="AJ81" s="134">
        <v>0</v>
      </c>
      <c r="AK81" s="134">
        <v>0</v>
      </c>
      <c r="AL81" s="134">
        <v>0</v>
      </c>
      <c r="AM81" s="134">
        <v>6</v>
      </c>
      <c r="AN81" s="135">
        <v>1</v>
      </c>
    </row>
    <row r="82" spans="1:40" s="45" customFormat="1" ht="21" customHeight="1">
      <c r="A82" s="66" t="s">
        <v>2468</v>
      </c>
      <c r="B82" s="67"/>
      <c r="C82" s="68">
        <v>72</v>
      </c>
      <c r="D82" s="133">
        <v>40</v>
      </c>
      <c r="E82" s="133">
        <v>2</v>
      </c>
      <c r="F82" s="133">
        <v>2</v>
      </c>
      <c r="G82" s="133">
        <v>18</v>
      </c>
      <c r="H82" s="133">
        <v>11</v>
      </c>
      <c r="I82" s="133">
        <v>7</v>
      </c>
      <c r="J82" s="133">
        <v>2</v>
      </c>
      <c r="K82" s="133">
        <v>0</v>
      </c>
      <c r="L82" s="133">
        <v>0</v>
      </c>
      <c r="M82" s="133">
        <v>1</v>
      </c>
      <c r="N82" s="133">
        <v>0</v>
      </c>
      <c r="O82" s="133">
        <v>2</v>
      </c>
      <c r="P82" s="133">
        <v>33</v>
      </c>
      <c r="Q82" s="133">
        <v>0</v>
      </c>
      <c r="R82" s="133">
        <v>4</v>
      </c>
      <c r="S82" s="133">
        <v>3</v>
      </c>
      <c r="T82" s="133">
        <v>3</v>
      </c>
      <c r="U82" s="133">
        <v>9</v>
      </c>
      <c r="V82" s="133">
        <v>20</v>
      </c>
      <c r="W82" s="133">
        <v>8</v>
      </c>
      <c r="X82" s="133">
        <v>6</v>
      </c>
      <c r="Y82" s="133">
        <v>0</v>
      </c>
      <c r="Z82" s="133">
        <v>0</v>
      </c>
      <c r="AA82" s="133">
        <v>1</v>
      </c>
      <c r="AB82" s="133">
        <v>1</v>
      </c>
      <c r="AC82" s="133">
        <v>0</v>
      </c>
      <c r="AD82" s="133">
        <v>2</v>
      </c>
      <c r="AE82" s="133">
        <v>0</v>
      </c>
      <c r="AF82" s="133">
        <v>1</v>
      </c>
      <c r="AG82" s="133">
        <v>0</v>
      </c>
      <c r="AH82" s="133">
        <v>24</v>
      </c>
      <c r="AI82" s="133">
        <v>0</v>
      </c>
      <c r="AJ82" s="134">
        <v>0</v>
      </c>
      <c r="AK82" s="134">
        <v>0</v>
      </c>
      <c r="AL82" s="134">
        <v>0</v>
      </c>
      <c r="AM82" s="134">
        <v>5</v>
      </c>
      <c r="AN82" s="135">
        <v>0</v>
      </c>
    </row>
    <row r="83" spans="1:40" s="45" customFormat="1" ht="41.25" customHeight="1">
      <c r="A83" s="66" t="s">
        <v>2493</v>
      </c>
      <c r="B83" s="67" t="s">
        <v>2298</v>
      </c>
      <c r="C83" s="68">
        <v>73</v>
      </c>
      <c r="D83" s="133">
        <v>30</v>
      </c>
      <c r="E83" s="133">
        <v>2</v>
      </c>
      <c r="F83" s="133">
        <v>0</v>
      </c>
      <c r="G83" s="133">
        <v>17</v>
      </c>
      <c r="H83" s="133">
        <v>6</v>
      </c>
      <c r="I83" s="133">
        <v>5</v>
      </c>
      <c r="J83" s="133">
        <v>2</v>
      </c>
      <c r="K83" s="133">
        <v>0</v>
      </c>
      <c r="L83" s="133">
        <v>0</v>
      </c>
      <c r="M83" s="133">
        <v>1</v>
      </c>
      <c r="N83" s="133">
        <v>0</v>
      </c>
      <c r="O83" s="133">
        <v>1</v>
      </c>
      <c r="P83" s="133">
        <v>25</v>
      </c>
      <c r="Q83" s="133">
        <v>0</v>
      </c>
      <c r="R83" s="133">
        <v>3</v>
      </c>
      <c r="S83" s="133">
        <v>2</v>
      </c>
      <c r="T83" s="133">
        <v>2</v>
      </c>
      <c r="U83" s="133">
        <v>7</v>
      </c>
      <c r="V83" s="133">
        <v>17</v>
      </c>
      <c r="W83" s="133">
        <v>4</v>
      </c>
      <c r="X83" s="133">
        <v>5</v>
      </c>
      <c r="Y83" s="133">
        <v>0</v>
      </c>
      <c r="Z83" s="133">
        <v>1</v>
      </c>
      <c r="AA83" s="133">
        <v>1</v>
      </c>
      <c r="AB83" s="133">
        <v>1</v>
      </c>
      <c r="AC83" s="133">
        <v>0</v>
      </c>
      <c r="AD83" s="133">
        <v>0</v>
      </c>
      <c r="AE83" s="133">
        <v>0</v>
      </c>
      <c r="AF83" s="133">
        <v>1</v>
      </c>
      <c r="AG83" s="133">
        <v>0</v>
      </c>
      <c r="AH83" s="133">
        <v>19</v>
      </c>
      <c r="AI83" s="133">
        <v>0</v>
      </c>
      <c r="AJ83" s="134">
        <v>0</v>
      </c>
      <c r="AK83" s="134">
        <v>0</v>
      </c>
      <c r="AL83" s="134">
        <v>0</v>
      </c>
      <c r="AM83" s="134">
        <v>2</v>
      </c>
      <c r="AN83" s="135">
        <v>0</v>
      </c>
    </row>
    <row r="84" spans="1:40" s="45" customFormat="1" ht="24" customHeight="1">
      <c r="A84" s="66" t="s">
        <v>2469</v>
      </c>
      <c r="B84" s="67"/>
      <c r="C84" s="68">
        <v>74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0</v>
      </c>
      <c r="AC84" s="133">
        <v>0</v>
      </c>
      <c r="AD84" s="133">
        <v>0</v>
      </c>
      <c r="AE84" s="133">
        <v>0</v>
      </c>
      <c r="AF84" s="133">
        <v>0</v>
      </c>
      <c r="AG84" s="133">
        <v>0</v>
      </c>
      <c r="AH84" s="133">
        <v>0</v>
      </c>
      <c r="AI84" s="133">
        <v>0</v>
      </c>
      <c r="AJ84" s="134">
        <v>0</v>
      </c>
      <c r="AK84" s="134">
        <v>0</v>
      </c>
      <c r="AL84" s="134">
        <v>0</v>
      </c>
      <c r="AM84" s="134">
        <v>0</v>
      </c>
      <c r="AN84" s="135">
        <v>0</v>
      </c>
    </row>
    <row r="85" spans="1:40" s="45" customFormat="1" ht="59.25" customHeight="1">
      <c r="A85" s="66" t="s">
        <v>2470</v>
      </c>
      <c r="B85" s="67" t="s">
        <v>2299</v>
      </c>
      <c r="C85" s="68">
        <v>75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0</v>
      </c>
      <c r="AC85" s="133">
        <v>0</v>
      </c>
      <c r="AD85" s="133">
        <v>0</v>
      </c>
      <c r="AE85" s="133">
        <v>0</v>
      </c>
      <c r="AF85" s="133">
        <v>0</v>
      </c>
      <c r="AG85" s="133">
        <v>0</v>
      </c>
      <c r="AH85" s="133">
        <v>0</v>
      </c>
      <c r="AI85" s="133">
        <v>0</v>
      </c>
      <c r="AJ85" s="134">
        <v>0</v>
      </c>
      <c r="AK85" s="134">
        <v>0</v>
      </c>
      <c r="AL85" s="134">
        <v>0</v>
      </c>
      <c r="AM85" s="134">
        <v>0</v>
      </c>
      <c r="AN85" s="135">
        <v>0</v>
      </c>
    </row>
    <row r="86" spans="1:40" s="45" customFormat="1" ht="21" customHeight="1">
      <c r="A86" s="66" t="s">
        <v>2471</v>
      </c>
      <c r="B86" s="67"/>
      <c r="C86" s="68">
        <v>76</v>
      </c>
      <c r="D86" s="133">
        <v>3</v>
      </c>
      <c r="E86" s="133">
        <v>3</v>
      </c>
      <c r="F86" s="133">
        <v>0</v>
      </c>
      <c r="G86" s="133">
        <v>3</v>
      </c>
      <c r="H86" s="133">
        <v>0</v>
      </c>
      <c r="I86" s="133">
        <v>0</v>
      </c>
      <c r="J86" s="133">
        <v>0</v>
      </c>
      <c r="K86" s="137">
        <v>0</v>
      </c>
      <c r="L86" s="133">
        <v>0</v>
      </c>
      <c r="M86" s="133">
        <v>0</v>
      </c>
      <c r="N86" s="133">
        <v>0</v>
      </c>
      <c r="O86" s="133">
        <v>0</v>
      </c>
      <c r="P86" s="133">
        <v>3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2</v>
      </c>
      <c r="W86" s="133">
        <v>1</v>
      </c>
      <c r="X86" s="133">
        <v>0</v>
      </c>
      <c r="Y86" s="133">
        <v>0</v>
      </c>
      <c r="Z86" s="133">
        <v>0</v>
      </c>
      <c r="AA86" s="133">
        <v>0</v>
      </c>
      <c r="AB86" s="133">
        <v>0</v>
      </c>
      <c r="AC86" s="133">
        <v>0</v>
      </c>
      <c r="AD86" s="133">
        <v>0</v>
      </c>
      <c r="AE86" s="133">
        <v>0</v>
      </c>
      <c r="AF86" s="133">
        <v>0</v>
      </c>
      <c r="AG86" s="133">
        <v>0</v>
      </c>
      <c r="AH86" s="133">
        <v>3</v>
      </c>
      <c r="AI86" s="133">
        <v>0</v>
      </c>
      <c r="AJ86" s="134">
        <v>0</v>
      </c>
      <c r="AK86" s="134">
        <v>0</v>
      </c>
      <c r="AL86" s="134">
        <v>0</v>
      </c>
      <c r="AM86" s="134">
        <v>0</v>
      </c>
      <c r="AN86" s="135">
        <v>0</v>
      </c>
    </row>
    <row r="87" spans="1:40" s="45" customFormat="1" ht="21" customHeight="1">
      <c r="A87" s="66" t="s">
        <v>2472</v>
      </c>
      <c r="B87" s="67"/>
      <c r="C87" s="68">
        <v>77</v>
      </c>
      <c r="D87" s="133">
        <v>2</v>
      </c>
      <c r="E87" s="133">
        <v>0</v>
      </c>
      <c r="F87" s="133">
        <v>2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37">
        <v>0</v>
      </c>
      <c r="M87" s="133">
        <v>0</v>
      </c>
      <c r="N87" s="133">
        <v>0</v>
      </c>
      <c r="O87" s="133">
        <v>0</v>
      </c>
      <c r="P87" s="133">
        <v>1</v>
      </c>
      <c r="Q87" s="133">
        <v>0</v>
      </c>
      <c r="R87" s="133">
        <v>1</v>
      </c>
      <c r="S87" s="133">
        <v>0</v>
      </c>
      <c r="T87" s="137">
        <v>0</v>
      </c>
      <c r="U87" s="133">
        <v>0</v>
      </c>
      <c r="V87" s="133">
        <v>2</v>
      </c>
      <c r="W87" s="133">
        <v>0</v>
      </c>
      <c r="X87" s="133">
        <v>0</v>
      </c>
      <c r="Y87" s="133">
        <v>0</v>
      </c>
      <c r="Z87" s="137">
        <v>0</v>
      </c>
      <c r="AA87" s="133">
        <v>0</v>
      </c>
      <c r="AB87" s="133">
        <v>0</v>
      </c>
      <c r="AC87" s="133">
        <v>0</v>
      </c>
      <c r="AD87" s="133">
        <v>1</v>
      </c>
      <c r="AE87" s="133">
        <v>0</v>
      </c>
      <c r="AF87" s="133">
        <v>0</v>
      </c>
      <c r="AG87" s="133">
        <v>0</v>
      </c>
      <c r="AH87" s="133">
        <v>1</v>
      </c>
      <c r="AI87" s="133">
        <v>0</v>
      </c>
      <c r="AJ87" s="137">
        <v>0</v>
      </c>
      <c r="AK87" s="137">
        <v>0</v>
      </c>
      <c r="AL87" s="137">
        <v>0</v>
      </c>
      <c r="AM87" s="137">
        <v>0</v>
      </c>
      <c r="AN87" s="135">
        <v>0</v>
      </c>
    </row>
    <row r="88" spans="1:40" s="45" customFormat="1" ht="40.5" customHeight="1">
      <c r="A88" s="66" t="s">
        <v>2473</v>
      </c>
      <c r="B88" s="70"/>
      <c r="C88" s="68">
        <v>78</v>
      </c>
      <c r="D88" s="133">
        <v>16</v>
      </c>
      <c r="E88" s="133">
        <v>0</v>
      </c>
      <c r="F88" s="133">
        <v>0</v>
      </c>
      <c r="G88" s="133">
        <v>8</v>
      </c>
      <c r="H88" s="133">
        <v>6</v>
      </c>
      <c r="I88" s="133">
        <v>2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1</v>
      </c>
      <c r="P88" s="133">
        <v>14</v>
      </c>
      <c r="Q88" s="133">
        <v>0</v>
      </c>
      <c r="R88" s="133">
        <v>1</v>
      </c>
      <c r="S88" s="133">
        <v>1</v>
      </c>
      <c r="T88" s="133">
        <v>0</v>
      </c>
      <c r="U88" s="133">
        <v>2</v>
      </c>
      <c r="V88" s="133">
        <v>7</v>
      </c>
      <c r="W88" s="133">
        <v>7</v>
      </c>
      <c r="X88" s="133">
        <v>2</v>
      </c>
      <c r="Y88" s="133">
        <v>0</v>
      </c>
      <c r="Z88" s="137">
        <v>0</v>
      </c>
      <c r="AA88" s="133">
        <v>0</v>
      </c>
      <c r="AB88" s="133">
        <v>0</v>
      </c>
      <c r="AC88" s="133">
        <v>0</v>
      </c>
      <c r="AD88" s="133">
        <v>1</v>
      </c>
      <c r="AE88" s="133">
        <v>1</v>
      </c>
      <c r="AF88" s="133">
        <v>0</v>
      </c>
      <c r="AG88" s="133">
        <v>0</v>
      </c>
      <c r="AH88" s="133">
        <v>12</v>
      </c>
      <c r="AI88" s="133">
        <v>0</v>
      </c>
      <c r="AJ88" s="134">
        <v>0</v>
      </c>
      <c r="AK88" s="137">
        <v>0</v>
      </c>
      <c r="AL88" s="137">
        <v>0</v>
      </c>
      <c r="AM88" s="137">
        <v>0</v>
      </c>
      <c r="AN88" s="135">
        <v>1</v>
      </c>
    </row>
    <row r="89" spans="1:40" s="45" customFormat="1" ht="21" customHeight="1">
      <c r="A89" s="66" t="s">
        <v>2209</v>
      </c>
      <c r="B89" s="67"/>
      <c r="C89" s="68">
        <v>79</v>
      </c>
      <c r="D89" s="133">
        <v>51</v>
      </c>
      <c r="E89" s="133">
        <v>2</v>
      </c>
      <c r="F89" s="133">
        <v>2</v>
      </c>
      <c r="G89" s="133">
        <v>22</v>
      </c>
      <c r="H89" s="133">
        <v>16</v>
      </c>
      <c r="I89" s="133">
        <v>10</v>
      </c>
      <c r="J89" s="133">
        <v>1</v>
      </c>
      <c r="K89" s="133">
        <v>0</v>
      </c>
      <c r="L89" s="133">
        <v>0</v>
      </c>
      <c r="M89" s="133">
        <v>1</v>
      </c>
      <c r="N89" s="133">
        <v>0</v>
      </c>
      <c r="O89" s="133">
        <v>2</v>
      </c>
      <c r="P89" s="133">
        <v>43</v>
      </c>
      <c r="Q89" s="133">
        <v>0</v>
      </c>
      <c r="R89" s="133">
        <v>5</v>
      </c>
      <c r="S89" s="133">
        <v>3</v>
      </c>
      <c r="T89" s="133">
        <v>5</v>
      </c>
      <c r="U89" s="133">
        <v>13</v>
      </c>
      <c r="V89" s="133">
        <v>22</v>
      </c>
      <c r="W89" s="133">
        <v>11</v>
      </c>
      <c r="X89" s="133">
        <v>7</v>
      </c>
      <c r="Y89" s="133">
        <v>0</v>
      </c>
      <c r="Z89" s="133">
        <v>0</v>
      </c>
      <c r="AA89" s="133">
        <v>1</v>
      </c>
      <c r="AB89" s="133">
        <v>1</v>
      </c>
      <c r="AC89" s="133">
        <v>0</v>
      </c>
      <c r="AD89" s="133">
        <v>2</v>
      </c>
      <c r="AE89" s="133">
        <v>1</v>
      </c>
      <c r="AF89" s="133">
        <v>1</v>
      </c>
      <c r="AG89" s="133">
        <v>0</v>
      </c>
      <c r="AH89" s="133">
        <v>28</v>
      </c>
      <c r="AI89" s="133">
        <v>0</v>
      </c>
      <c r="AJ89" s="134">
        <v>0</v>
      </c>
      <c r="AK89" s="134">
        <v>0</v>
      </c>
      <c r="AL89" s="134">
        <v>0</v>
      </c>
      <c r="AM89" s="134">
        <v>10</v>
      </c>
      <c r="AN89" s="135">
        <v>1</v>
      </c>
    </row>
    <row r="90" spans="1:40" s="45" customFormat="1" ht="21" customHeight="1">
      <c r="A90" s="66" t="s">
        <v>2231</v>
      </c>
      <c r="B90" s="67"/>
      <c r="C90" s="68">
        <v>80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0</v>
      </c>
      <c r="AC90" s="133">
        <v>0</v>
      </c>
      <c r="AD90" s="133">
        <v>0</v>
      </c>
      <c r="AE90" s="138">
        <v>0</v>
      </c>
      <c r="AF90" s="133">
        <v>0</v>
      </c>
      <c r="AG90" s="133">
        <v>0</v>
      </c>
      <c r="AH90" s="133">
        <v>0</v>
      </c>
      <c r="AI90" s="133">
        <v>0</v>
      </c>
      <c r="AJ90" s="134">
        <v>0</v>
      </c>
      <c r="AK90" s="134">
        <v>0</v>
      </c>
      <c r="AL90" s="134">
        <v>0</v>
      </c>
      <c r="AM90" s="134">
        <v>0</v>
      </c>
      <c r="AN90" s="137">
        <v>0</v>
      </c>
    </row>
    <row r="91" spans="1:40" s="45" customFormat="1" ht="43.5" customHeight="1">
      <c r="A91" s="66" t="s">
        <v>2210</v>
      </c>
      <c r="B91" s="70"/>
      <c r="C91" s="68">
        <v>81</v>
      </c>
      <c r="D91" s="133">
        <v>0</v>
      </c>
      <c r="E91" s="133">
        <v>0</v>
      </c>
      <c r="F91" s="133">
        <v>0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8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0</v>
      </c>
      <c r="AC91" s="133">
        <v>0</v>
      </c>
      <c r="AD91" s="133">
        <v>0</v>
      </c>
      <c r="AE91" s="138">
        <v>0</v>
      </c>
      <c r="AF91" s="133">
        <v>0</v>
      </c>
      <c r="AG91" s="133">
        <v>0</v>
      </c>
      <c r="AH91" s="133">
        <v>0</v>
      </c>
      <c r="AI91" s="133">
        <v>0</v>
      </c>
      <c r="AJ91" s="134">
        <v>0</v>
      </c>
      <c r="AK91" s="134">
        <v>0</v>
      </c>
      <c r="AL91" s="134">
        <v>0</v>
      </c>
      <c r="AM91" s="134">
        <v>0</v>
      </c>
      <c r="AN91" s="137">
        <v>0</v>
      </c>
    </row>
    <row r="92" spans="1:40" s="45" customFormat="1" ht="21" customHeight="1">
      <c r="A92" s="66" t="s">
        <v>2211</v>
      </c>
      <c r="B92" s="67"/>
      <c r="C92" s="68">
        <v>82</v>
      </c>
      <c r="D92" s="133">
        <v>5</v>
      </c>
      <c r="E92" s="133">
        <v>0</v>
      </c>
      <c r="F92" s="133">
        <v>0</v>
      </c>
      <c r="G92" s="133">
        <v>0</v>
      </c>
      <c r="H92" s="133">
        <v>0</v>
      </c>
      <c r="I92" s="133">
        <v>2</v>
      </c>
      <c r="J92" s="133">
        <v>3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3">
        <v>4</v>
      </c>
      <c r="Q92" s="133">
        <v>0</v>
      </c>
      <c r="R92" s="133">
        <v>1</v>
      </c>
      <c r="S92" s="133">
        <v>0</v>
      </c>
      <c r="T92" s="133">
        <v>3</v>
      </c>
      <c r="U92" s="133">
        <v>2</v>
      </c>
      <c r="V92" s="133">
        <v>0</v>
      </c>
      <c r="W92" s="133">
        <v>0</v>
      </c>
      <c r="X92" s="133">
        <v>1</v>
      </c>
      <c r="Y92" s="133">
        <v>0</v>
      </c>
      <c r="Z92" s="133">
        <v>1</v>
      </c>
      <c r="AA92" s="133">
        <v>0</v>
      </c>
      <c r="AB92" s="133">
        <v>1</v>
      </c>
      <c r="AC92" s="133">
        <v>1</v>
      </c>
      <c r="AD92" s="133">
        <v>0</v>
      </c>
      <c r="AE92" s="133">
        <v>0</v>
      </c>
      <c r="AF92" s="133">
        <v>0</v>
      </c>
      <c r="AG92" s="133">
        <v>0</v>
      </c>
      <c r="AH92" s="133">
        <v>1</v>
      </c>
      <c r="AI92" s="133">
        <v>0</v>
      </c>
      <c r="AJ92" s="134">
        <v>0</v>
      </c>
      <c r="AK92" s="134">
        <v>0</v>
      </c>
      <c r="AL92" s="134">
        <v>0</v>
      </c>
      <c r="AM92" s="134">
        <v>1</v>
      </c>
      <c r="AN92" s="135">
        <v>0</v>
      </c>
    </row>
    <row r="93" spans="1:40" s="45" customFormat="1" ht="39.75" customHeight="1">
      <c r="A93" s="66" t="s">
        <v>2212</v>
      </c>
      <c r="B93" s="70"/>
      <c r="C93" s="68">
        <v>83</v>
      </c>
      <c r="D93" s="133">
        <v>1</v>
      </c>
      <c r="E93" s="133">
        <v>1</v>
      </c>
      <c r="F93" s="133">
        <v>0</v>
      </c>
      <c r="G93" s="133">
        <v>1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1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1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  <c r="AD93" s="133">
        <v>0</v>
      </c>
      <c r="AE93" s="138">
        <v>0</v>
      </c>
      <c r="AF93" s="133">
        <v>0</v>
      </c>
      <c r="AG93" s="133">
        <v>0</v>
      </c>
      <c r="AH93" s="133">
        <v>1</v>
      </c>
      <c r="AI93" s="133">
        <v>0</v>
      </c>
      <c r="AJ93" s="134">
        <v>0</v>
      </c>
      <c r="AK93" s="134">
        <v>0</v>
      </c>
      <c r="AL93" s="134">
        <v>0</v>
      </c>
      <c r="AM93" s="134">
        <v>0</v>
      </c>
      <c r="AN93" s="137">
        <v>0</v>
      </c>
    </row>
    <row r="94" spans="1:40" s="45" customFormat="1" ht="39.75" customHeight="1">
      <c r="A94" s="66" t="s">
        <v>2213</v>
      </c>
      <c r="B94" s="70"/>
      <c r="C94" s="68">
        <v>84</v>
      </c>
      <c r="D94" s="133">
        <v>0</v>
      </c>
      <c r="E94" s="133">
        <v>0</v>
      </c>
      <c r="F94" s="133">
        <v>0</v>
      </c>
      <c r="G94" s="133">
        <v>0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v>0</v>
      </c>
      <c r="AC94" s="133">
        <v>0</v>
      </c>
      <c r="AD94" s="133">
        <v>0</v>
      </c>
      <c r="AE94" s="138">
        <v>0</v>
      </c>
      <c r="AF94" s="133">
        <v>0</v>
      </c>
      <c r="AG94" s="133">
        <v>0</v>
      </c>
      <c r="AH94" s="133">
        <v>0</v>
      </c>
      <c r="AI94" s="133">
        <v>0</v>
      </c>
      <c r="AJ94" s="134">
        <v>0</v>
      </c>
      <c r="AK94" s="134">
        <v>0</v>
      </c>
      <c r="AL94" s="134">
        <v>0</v>
      </c>
      <c r="AM94" s="134">
        <v>0</v>
      </c>
      <c r="AN94" s="137">
        <v>0</v>
      </c>
    </row>
    <row r="95" spans="1:40" s="45" customFormat="1" ht="21" customHeight="1">
      <c r="A95" s="66" t="s">
        <v>2214</v>
      </c>
      <c r="B95" s="67"/>
      <c r="C95" s="68">
        <v>85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3">
        <v>0</v>
      </c>
      <c r="Z95" s="133">
        <v>0</v>
      </c>
      <c r="AA95" s="133">
        <v>0</v>
      </c>
      <c r="AB95" s="133">
        <v>0</v>
      </c>
      <c r="AC95" s="133">
        <v>0</v>
      </c>
      <c r="AD95" s="133">
        <v>0</v>
      </c>
      <c r="AE95" s="138">
        <v>0</v>
      </c>
      <c r="AF95" s="133">
        <v>0</v>
      </c>
      <c r="AG95" s="133">
        <v>0</v>
      </c>
      <c r="AH95" s="133">
        <v>0</v>
      </c>
      <c r="AI95" s="133">
        <v>0</v>
      </c>
      <c r="AJ95" s="134">
        <v>0</v>
      </c>
      <c r="AK95" s="134">
        <v>0</v>
      </c>
      <c r="AL95" s="134">
        <v>0</v>
      </c>
      <c r="AM95" s="134">
        <v>0</v>
      </c>
      <c r="AN95" s="137">
        <v>0</v>
      </c>
    </row>
    <row r="96" spans="1:40" s="45" customFormat="1" ht="21" customHeight="1">
      <c r="A96" s="66" t="s">
        <v>2215</v>
      </c>
      <c r="B96" s="67"/>
      <c r="C96" s="68">
        <v>86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>
        <v>0</v>
      </c>
      <c r="AC96" s="133">
        <v>0</v>
      </c>
      <c r="AD96" s="133">
        <v>0</v>
      </c>
      <c r="AE96" s="133">
        <v>0</v>
      </c>
      <c r="AF96" s="133">
        <v>0</v>
      </c>
      <c r="AG96" s="133">
        <v>0</v>
      </c>
      <c r="AH96" s="133">
        <v>0</v>
      </c>
      <c r="AI96" s="133">
        <v>0</v>
      </c>
      <c r="AJ96" s="134">
        <v>0</v>
      </c>
      <c r="AK96" s="134">
        <v>0</v>
      </c>
      <c r="AL96" s="134">
        <v>0</v>
      </c>
      <c r="AM96" s="134">
        <v>0</v>
      </c>
      <c r="AN96" s="135">
        <v>0</v>
      </c>
    </row>
    <row r="97" spans="1:40" s="45" customFormat="1" ht="21" customHeight="1">
      <c r="A97" s="66" t="s">
        <v>2216</v>
      </c>
      <c r="B97" s="67"/>
      <c r="C97" s="68">
        <v>87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3">
        <v>0</v>
      </c>
      <c r="AC97" s="133">
        <v>0</v>
      </c>
      <c r="AD97" s="133">
        <v>0</v>
      </c>
      <c r="AE97" s="133">
        <v>0</v>
      </c>
      <c r="AF97" s="133">
        <v>0</v>
      </c>
      <c r="AG97" s="133">
        <v>0</v>
      </c>
      <c r="AH97" s="133">
        <v>0</v>
      </c>
      <c r="AI97" s="133">
        <v>0</v>
      </c>
      <c r="AJ97" s="134">
        <v>0</v>
      </c>
      <c r="AK97" s="134">
        <v>0</v>
      </c>
      <c r="AL97" s="134">
        <v>0</v>
      </c>
      <c r="AM97" s="134">
        <v>0</v>
      </c>
      <c r="AN97" s="135">
        <v>0</v>
      </c>
    </row>
    <row r="98" spans="1:40" s="45" customFormat="1" ht="21" customHeight="1">
      <c r="A98" s="66" t="s">
        <v>2217</v>
      </c>
      <c r="B98" s="67"/>
      <c r="C98" s="68">
        <v>88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7">
        <v>0</v>
      </c>
      <c r="N98" s="137">
        <v>0</v>
      </c>
      <c r="O98" s="137">
        <v>0</v>
      </c>
      <c r="P98" s="133">
        <v>0</v>
      </c>
      <c r="Q98" s="137">
        <v>0</v>
      </c>
      <c r="R98" s="133">
        <v>0</v>
      </c>
      <c r="S98" s="137">
        <v>0</v>
      </c>
      <c r="T98" s="133">
        <v>0</v>
      </c>
      <c r="U98" s="133">
        <v>0</v>
      </c>
      <c r="V98" s="133">
        <v>0</v>
      </c>
      <c r="W98" s="133">
        <v>0</v>
      </c>
      <c r="X98" s="137">
        <v>0</v>
      </c>
      <c r="Y98" s="137">
        <v>0</v>
      </c>
      <c r="Z98" s="137">
        <v>0</v>
      </c>
      <c r="AA98" s="137">
        <v>0</v>
      </c>
      <c r="AB98" s="137">
        <v>0</v>
      </c>
      <c r="AC98" s="137">
        <v>0</v>
      </c>
      <c r="AD98" s="137">
        <v>0</v>
      </c>
      <c r="AE98" s="137">
        <v>0</v>
      </c>
      <c r="AF98" s="137">
        <v>0</v>
      </c>
      <c r="AG98" s="137">
        <v>0</v>
      </c>
      <c r="AH98" s="137">
        <v>0</v>
      </c>
      <c r="AI98" s="137">
        <v>0</v>
      </c>
      <c r="AJ98" s="134">
        <v>0</v>
      </c>
      <c r="AK98" s="137">
        <v>0</v>
      </c>
      <c r="AL98" s="137">
        <v>0</v>
      </c>
      <c r="AM98" s="137">
        <v>0</v>
      </c>
      <c r="AN98" s="137">
        <v>0</v>
      </c>
    </row>
    <row r="99" spans="1:40" s="45" customFormat="1" ht="36.75" customHeight="1">
      <c r="A99" s="66" t="s">
        <v>2494</v>
      </c>
      <c r="B99" s="70"/>
      <c r="C99" s="68">
        <v>89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7">
        <v>0</v>
      </c>
      <c r="N99" s="137">
        <v>0</v>
      </c>
      <c r="O99" s="137">
        <v>0</v>
      </c>
      <c r="P99" s="133">
        <v>0</v>
      </c>
      <c r="Q99" s="137">
        <v>0</v>
      </c>
      <c r="R99" s="133">
        <v>0</v>
      </c>
      <c r="S99" s="137">
        <v>0</v>
      </c>
      <c r="T99" s="133">
        <v>0</v>
      </c>
      <c r="U99" s="133">
        <v>0</v>
      </c>
      <c r="V99" s="133">
        <v>0</v>
      </c>
      <c r="W99" s="133">
        <v>0</v>
      </c>
      <c r="X99" s="137">
        <v>0</v>
      </c>
      <c r="Y99" s="137">
        <v>0</v>
      </c>
      <c r="Z99" s="137">
        <v>0</v>
      </c>
      <c r="AA99" s="137">
        <v>0</v>
      </c>
      <c r="AB99" s="137">
        <v>0</v>
      </c>
      <c r="AC99" s="137">
        <v>0</v>
      </c>
      <c r="AD99" s="137">
        <v>0</v>
      </c>
      <c r="AE99" s="137">
        <v>0</v>
      </c>
      <c r="AF99" s="137">
        <v>0</v>
      </c>
      <c r="AG99" s="137">
        <v>0</v>
      </c>
      <c r="AH99" s="137">
        <v>0</v>
      </c>
      <c r="AI99" s="137">
        <v>0</v>
      </c>
      <c r="AJ99" s="134">
        <v>0</v>
      </c>
      <c r="AK99" s="137">
        <v>0</v>
      </c>
      <c r="AL99" s="137">
        <v>0</v>
      </c>
      <c r="AM99" s="137">
        <v>0</v>
      </c>
      <c r="AN99" s="137">
        <v>0</v>
      </c>
    </row>
    <row r="100" spans="1:40" s="48" customFormat="1" ht="39.75" customHeight="1">
      <c r="A100" s="71" t="s">
        <v>2281</v>
      </c>
      <c r="B100" s="72"/>
      <c r="C100" s="73">
        <v>90</v>
      </c>
      <c r="D100" s="141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41">
        <v>0</v>
      </c>
      <c r="U100" s="141">
        <v>0</v>
      </c>
      <c r="V100" s="141">
        <v>0</v>
      </c>
      <c r="W100" s="141">
        <v>0</v>
      </c>
      <c r="X100" s="141">
        <v>0</v>
      </c>
      <c r="Y100" s="141">
        <v>0</v>
      </c>
      <c r="Z100" s="141">
        <v>0</v>
      </c>
      <c r="AA100" s="141">
        <v>0</v>
      </c>
      <c r="AB100" s="141">
        <v>0</v>
      </c>
      <c r="AC100" s="141">
        <v>0</v>
      </c>
      <c r="AD100" s="141">
        <v>0</v>
      </c>
      <c r="AE100" s="141">
        <v>0</v>
      </c>
      <c r="AF100" s="141">
        <v>0</v>
      </c>
      <c r="AG100" s="141">
        <v>0</v>
      </c>
      <c r="AH100" s="141">
        <v>0</v>
      </c>
      <c r="AI100" s="141">
        <v>0</v>
      </c>
      <c r="AJ100" s="142">
        <v>0</v>
      </c>
      <c r="AK100" s="142">
        <v>0</v>
      </c>
      <c r="AL100" s="142">
        <v>0</v>
      </c>
      <c r="AM100" s="142">
        <v>0</v>
      </c>
      <c r="AN100" s="135">
        <v>0</v>
      </c>
    </row>
    <row r="101" spans="1:40" s="45" customFormat="1" ht="118.5" customHeight="1">
      <c r="A101" s="66" t="s">
        <v>2508</v>
      </c>
      <c r="B101" s="74"/>
      <c r="C101" s="68">
        <v>91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F101" s="135">
        <v>0</v>
      </c>
      <c r="AG101" s="135">
        <v>0</v>
      </c>
      <c r="AH101" s="135">
        <v>0</v>
      </c>
      <c r="AI101" s="135">
        <v>0</v>
      </c>
      <c r="AJ101" s="135">
        <v>0</v>
      </c>
      <c r="AK101" s="135">
        <v>0</v>
      </c>
      <c r="AL101" s="135">
        <v>0</v>
      </c>
      <c r="AM101" s="135">
        <v>0</v>
      </c>
      <c r="AN101" s="135">
        <v>0</v>
      </c>
    </row>
    <row r="102" spans="1:40" s="45" customFormat="1" ht="135.75" customHeight="1">
      <c r="A102" s="66" t="s">
        <v>2509</v>
      </c>
      <c r="B102" s="74"/>
      <c r="C102" s="68">
        <v>92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35">
        <v>0</v>
      </c>
      <c r="AG102" s="135">
        <v>0</v>
      </c>
      <c r="AH102" s="135">
        <v>0</v>
      </c>
      <c r="AI102" s="135">
        <v>0</v>
      </c>
      <c r="AJ102" s="135">
        <v>0</v>
      </c>
      <c r="AK102" s="135">
        <v>0</v>
      </c>
      <c r="AL102" s="135">
        <v>0</v>
      </c>
      <c r="AM102" s="135">
        <v>0</v>
      </c>
      <c r="AN102" s="135">
        <v>0</v>
      </c>
    </row>
    <row r="103" spans="1:3" s="45" customFormat="1" ht="18.75">
      <c r="A103" s="75"/>
      <c r="B103" s="65"/>
      <c r="C103" s="50"/>
    </row>
    <row r="104" spans="1:3" s="45" customFormat="1" ht="18.75">
      <c r="A104" s="75"/>
      <c r="B104" s="65"/>
      <c r="C104" s="50"/>
    </row>
    <row r="105" spans="1:3" s="45" customFormat="1" ht="18.75">
      <c r="A105" s="75"/>
      <c r="B105" s="65"/>
      <c r="C105" s="50"/>
    </row>
    <row r="106" spans="1:3" s="45" customFormat="1" ht="18.75">
      <c r="A106" s="75"/>
      <c r="B106" s="65"/>
      <c r="C106" s="50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1"/>
    </row>
    <row r="114" ht="12.75">
      <c r="A114" s="31"/>
    </row>
    <row r="115" ht="12.75">
      <c r="A115" s="31"/>
    </row>
    <row r="116" ht="12.75">
      <c r="A116" s="31"/>
    </row>
    <row r="117" ht="12.75">
      <c r="A117" s="31"/>
    </row>
    <row r="118" ht="12.75">
      <c r="A118" s="31"/>
    </row>
    <row r="119" ht="12.75">
      <c r="A119" s="31"/>
    </row>
    <row r="120" ht="12.75">
      <c r="A120" s="31"/>
    </row>
    <row r="121" ht="12.75">
      <c r="A121" s="31"/>
    </row>
    <row r="122" ht="12.75">
      <c r="A122" s="31"/>
    </row>
    <row r="123" ht="12.75">
      <c r="A123" s="31"/>
    </row>
    <row r="124" ht="12.75">
      <c r="A124" s="31"/>
    </row>
    <row r="125" ht="12.75">
      <c r="A125" s="31"/>
    </row>
    <row r="126" ht="12.75">
      <c r="A126" s="31"/>
    </row>
    <row r="127" ht="12.75">
      <c r="A127" s="31"/>
    </row>
    <row r="128" ht="12.75">
      <c r="A128" s="31"/>
    </row>
    <row r="129" ht="12.75">
      <c r="A129" s="31"/>
    </row>
    <row r="130" ht="12.75">
      <c r="A130" s="31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  <row r="150" ht="12.75">
      <c r="A150" s="31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  <row r="205" ht="12.75">
      <c r="A205" s="31"/>
    </row>
    <row r="206" ht="12.75">
      <c r="A206" s="31"/>
    </row>
    <row r="207" ht="12.75">
      <c r="A207" s="31"/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  <row r="231" ht="12.75">
      <c r="A231" s="31"/>
    </row>
    <row r="232" ht="12.75">
      <c r="A232" s="31"/>
    </row>
    <row r="233" ht="12.75">
      <c r="A233" s="31"/>
    </row>
    <row r="234" ht="12.75">
      <c r="A234" s="31"/>
    </row>
    <row r="235" ht="12.75">
      <c r="A235" s="31"/>
    </row>
    <row r="236" ht="12.75">
      <c r="A236" s="31"/>
    </row>
    <row r="237" ht="12.75">
      <c r="A237" s="31"/>
    </row>
    <row r="238" ht="12.75">
      <c r="A238" s="31"/>
    </row>
    <row r="239" ht="12.75">
      <c r="A239" s="31"/>
    </row>
    <row r="240" ht="12.75">
      <c r="A240" s="31"/>
    </row>
    <row r="241" ht="12.75">
      <c r="A241" s="31"/>
    </row>
    <row r="242" ht="12.75">
      <c r="A242" s="31"/>
    </row>
    <row r="243" ht="12.75">
      <c r="A243" s="31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7" ht="12.75">
      <c r="A267" s="31"/>
    </row>
    <row r="268" ht="12.75">
      <c r="A268" s="31"/>
    </row>
    <row r="269" ht="12.75">
      <c r="A269" s="31"/>
    </row>
    <row r="270" ht="12.75">
      <c r="A270" s="3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23" ht="12.75">
      <c r="A323" s="31"/>
    </row>
    <row r="324" ht="12.75">
      <c r="A324" s="31"/>
    </row>
    <row r="325" ht="12.75">
      <c r="A325" s="31"/>
    </row>
    <row r="326" ht="12.75">
      <c r="A326" s="31"/>
    </row>
    <row r="327" ht="12.75">
      <c r="A327" s="31"/>
    </row>
    <row r="328" ht="12.75">
      <c r="A328" s="31"/>
    </row>
    <row r="329" ht="12.75">
      <c r="A329" s="31"/>
    </row>
    <row r="330" ht="12.75">
      <c r="A330" s="31"/>
    </row>
    <row r="331" ht="12.75">
      <c r="A331" s="31"/>
    </row>
    <row r="332" ht="12.75">
      <c r="A332" s="31"/>
    </row>
    <row r="333" ht="12.75">
      <c r="A333" s="31"/>
    </row>
    <row r="334" ht="12.75">
      <c r="A334" s="31"/>
    </row>
    <row r="335" ht="12.75">
      <c r="A335" s="31"/>
    </row>
    <row r="336" ht="12.75">
      <c r="A336" s="31"/>
    </row>
    <row r="337" ht="12.75">
      <c r="A337" s="31"/>
    </row>
    <row r="338" ht="12.75">
      <c r="A338" s="31"/>
    </row>
    <row r="339" ht="12.75">
      <c r="A339" s="31"/>
    </row>
    <row r="340" ht="12.75">
      <c r="A340" s="31"/>
    </row>
    <row r="341" ht="12.75">
      <c r="A341" s="31"/>
    </row>
    <row r="342" ht="12.75">
      <c r="A342" s="31"/>
    </row>
    <row r="343" ht="12.75">
      <c r="A343" s="31"/>
    </row>
    <row r="344" ht="12.75">
      <c r="A344" s="31"/>
    </row>
    <row r="345" ht="12.75">
      <c r="A345" s="31"/>
    </row>
    <row r="346" ht="12.75">
      <c r="A346" s="31"/>
    </row>
    <row r="347" ht="12.75">
      <c r="A347" s="31"/>
    </row>
    <row r="348" ht="12.75">
      <c r="A348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  <row r="353" ht="12.75">
      <c r="A353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  <row r="361" ht="12.75">
      <c r="A361" s="31"/>
    </row>
    <row r="362" ht="12.75">
      <c r="A362" s="31"/>
    </row>
    <row r="363" ht="12.75">
      <c r="A363" s="31"/>
    </row>
    <row r="364" ht="12.75">
      <c r="A364" s="31"/>
    </row>
    <row r="365" ht="12.75">
      <c r="A365" s="31"/>
    </row>
    <row r="366" ht="12.75">
      <c r="A366" s="31"/>
    </row>
    <row r="367" ht="12.75">
      <c r="A367" s="31"/>
    </row>
    <row r="368" ht="12.75">
      <c r="A368" s="31"/>
    </row>
    <row r="369" ht="12.75">
      <c r="A369" s="31"/>
    </row>
    <row r="370" ht="12.75">
      <c r="A370" s="31"/>
    </row>
    <row r="371" ht="12.75">
      <c r="A371" s="31"/>
    </row>
    <row r="372" ht="12.75">
      <c r="A372" s="31"/>
    </row>
    <row r="373" ht="12.75">
      <c r="A373" s="31"/>
    </row>
    <row r="374" ht="12.75">
      <c r="A374" s="31"/>
    </row>
    <row r="375" ht="12.75">
      <c r="A375" s="31"/>
    </row>
    <row r="376" ht="12.75">
      <c r="A376" s="31"/>
    </row>
    <row r="377" ht="12.75">
      <c r="A377" s="31"/>
    </row>
    <row r="378" ht="12.75">
      <c r="A378" s="31"/>
    </row>
    <row r="379" ht="12.75">
      <c r="A379" s="31"/>
    </row>
    <row r="380" ht="12.75">
      <c r="A380" s="31"/>
    </row>
    <row r="381" ht="12.75">
      <c r="A381" s="31"/>
    </row>
    <row r="382" ht="12.75">
      <c r="A382" s="31"/>
    </row>
    <row r="383" ht="12.75">
      <c r="A383" s="31"/>
    </row>
    <row r="384" ht="12.75">
      <c r="A384" s="31"/>
    </row>
    <row r="385" ht="12.75">
      <c r="A385" s="31"/>
    </row>
    <row r="386" ht="12.75">
      <c r="A386" s="31"/>
    </row>
    <row r="387" ht="12.75">
      <c r="A387" s="31"/>
    </row>
    <row r="388" ht="12.75">
      <c r="A388" s="31"/>
    </row>
    <row r="389" ht="12.75">
      <c r="A389" s="31"/>
    </row>
    <row r="390" ht="12.75">
      <c r="A390" s="31"/>
    </row>
    <row r="391" ht="12.75">
      <c r="A391" s="31"/>
    </row>
    <row r="392" ht="12.75">
      <c r="A392" s="31"/>
    </row>
    <row r="393" ht="12.75">
      <c r="A393" s="31"/>
    </row>
    <row r="394" ht="12.75">
      <c r="A394" s="31"/>
    </row>
    <row r="395" ht="12.75">
      <c r="A395" s="31"/>
    </row>
    <row r="396" ht="12.75">
      <c r="A396" s="31"/>
    </row>
    <row r="397" ht="12.75">
      <c r="A397" s="31"/>
    </row>
    <row r="398" ht="12.75">
      <c r="A398" s="31"/>
    </row>
    <row r="399" ht="12.75">
      <c r="A399" s="31"/>
    </row>
    <row r="400" ht="12.75">
      <c r="A400" s="31"/>
    </row>
    <row r="401" ht="12.75">
      <c r="A401" s="31"/>
    </row>
    <row r="402" ht="12.75">
      <c r="A402" s="31"/>
    </row>
    <row r="403" ht="12.75">
      <c r="A403" s="31"/>
    </row>
    <row r="404" ht="12.75">
      <c r="A404" s="31"/>
    </row>
    <row r="405" ht="12.75">
      <c r="A405" s="31"/>
    </row>
    <row r="406" ht="12.75">
      <c r="A406" s="31"/>
    </row>
    <row r="407" ht="12.75">
      <c r="A407" s="31"/>
    </row>
    <row r="408" ht="12.75">
      <c r="A408" s="31"/>
    </row>
    <row r="409" ht="12.75">
      <c r="A409" s="31"/>
    </row>
    <row r="410" ht="12.75">
      <c r="A410" s="31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  <row r="429" ht="12.75">
      <c r="A429" s="31"/>
    </row>
    <row r="430" ht="12.75">
      <c r="A430" s="31"/>
    </row>
    <row r="431" ht="12.75">
      <c r="A431" s="31"/>
    </row>
    <row r="432" ht="12.75">
      <c r="A432" s="31"/>
    </row>
    <row r="433" ht="12.75">
      <c r="A433" s="31"/>
    </row>
    <row r="434" ht="12.75">
      <c r="A434" s="31"/>
    </row>
    <row r="435" ht="12.75">
      <c r="A435" s="31"/>
    </row>
    <row r="436" ht="12.75">
      <c r="A436" s="31"/>
    </row>
    <row r="437" ht="12.75">
      <c r="A437" s="31"/>
    </row>
    <row r="438" ht="12.75">
      <c r="A438" s="31"/>
    </row>
    <row r="439" ht="12.75">
      <c r="A439" s="31"/>
    </row>
    <row r="440" ht="12.75">
      <c r="A440" s="31"/>
    </row>
    <row r="441" ht="12.75">
      <c r="A441" s="31"/>
    </row>
    <row r="442" ht="12.75">
      <c r="A442" s="31"/>
    </row>
    <row r="443" ht="12.75">
      <c r="A443" s="31"/>
    </row>
    <row r="444" ht="12.75">
      <c r="A444" s="31"/>
    </row>
    <row r="445" ht="12.75">
      <c r="A445" s="31"/>
    </row>
    <row r="446" ht="12.75">
      <c r="A446" s="31"/>
    </row>
    <row r="447" ht="12.75">
      <c r="A447" s="31"/>
    </row>
    <row r="448" ht="12.75">
      <c r="A448" s="31"/>
    </row>
    <row r="449" ht="12.75">
      <c r="A449" s="31"/>
    </row>
    <row r="450" ht="12.75">
      <c r="A450" s="31"/>
    </row>
    <row r="451" ht="12.75">
      <c r="A451" s="31"/>
    </row>
    <row r="452" ht="12.75">
      <c r="A452" s="31"/>
    </row>
    <row r="453" ht="12.75">
      <c r="A453" s="31"/>
    </row>
    <row r="454" ht="12.75">
      <c r="A454" s="31"/>
    </row>
    <row r="455" ht="12.75">
      <c r="A455" s="31"/>
    </row>
    <row r="456" ht="12.75">
      <c r="A456" s="31"/>
    </row>
    <row r="457" ht="12.75">
      <c r="A457" s="31"/>
    </row>
    <row r="458" ht="12.75">
      <c r="A458" s="31"/>
    </row>
    <row r="459" ht="12.75">
      <c r="A459" s="31"/>
    </row>
    <row r="460" ht="12.75">
      <c r="A460" s="31"/>
    </row>
    <row r="461" ht="12.75">
      <c r="A461" s="31"/>
    </row>
    <row r="462" ht="12.75">
      <c r="A462" s="31"/>
    </row>
    <row r="463" ht="12.75">
      <c r="A463" s="31"/>
    </row>
    <row r="464" ht="12.75">
      <c r="A464" s="31"/>
    </row>
    <row r="465" ht="12.75">
      <c r="A465" s="31"/>
    </row>
    <row r="466" ht="12.75">
      <c r="A466" s="31"/>
    </row>
    <row r="467" ht="12.75">
      <c r="A467" s="31"/>
    </row>
    <row r="468" ht="12.75">
      <c r="A468" s="31"/>
    </row>
    <row r="469" ht="12.75">
      <c r="A469" s="31"/>
    </row>
    <row r="470" ht="12.75">
      <c r="A470" s="31"/>
    </row>
    <row r="471" ht="12.75">
      <c r="A471" s="31"/>
    </row>
    <row r="472" ht="12.75">
      <c r="A472" s="31"/>
    </row>
    <row r="473" ht="12.75">
      <c r="A473" s="31"/>
    </row>
    <row r="474" ht="12.75">
      <c r="A474" s="31"/>
    </row>
    <row r="475" ht="12.75">
      <c r="A475" s="31"/>
    </row>
    <row r="476" ht="12.75">
      <c r="A476" s="31"/>
    </row>
    <row r="477" ht="12.75">
      <c r="A477" s="31"/>
    </row>
    <row r="478" ht="12.75">
      <c r="A478" s="31"/>
    </row>
    <row r="479" ht="12.75">
      <c r="A479" s="31"/>
    </row>
    <row r="480" ht="12.75">
      <c r="A480" s="31"/>
    </row>
    <row r="481" ht="12.75">
      <c r="A481" s="31"/>
    </row>
    <row r="482" ht="12.75">
      <c r="A482" s="31"/>
    </row>
    <row r="483" ht="12.75">
      <c r="A483" s="31"/>
    </row>
    <row r="484" ht="12.75">
      <c r="A484" s="31"/>
    </row>
    <row r="485" ht="12.75">
      <c r="A485" s="31"/>
    </row>
    <row r="486" ht="12.75">
      <c r="A486" s="31"/>
    </row>
    <row r="487" ht="12.75">
      <c r="A487" s="31"/>
    </row>
    <row r="488" ht="12.75">
      <c r="A488" s="31"/>
    </row>
    <row r="489" ht="12.75">
      <c r="A489" s="31"/>
    </row>
    <row r="490" ht="12.75">
      <c r="A490" s="31"/>
    </row>
    <row r="491" ht="12.75">
      <c r="A491" s="31"/>
    </row>
    <row r="492" ht="12.75">
      <c r="A492" s="31"/>
    </row>
    <row r="493" ht="12.75">
      <c r="A493" s="31"/>
    </row>
    <row r="494" ht="12.75">
      <c r="A494" s="31"/>
    </row>
    <row r="495" ht="12.75">
      <c r="A495" s="31"/>
    </row>
    <row r="496" ht="12.75">
      <c r="A496" s="31"/>
    </row>
    <row r="497" ht="12.75">
      <c r="A497" s="31"/>
    </row>
    <row r="498" ht="12.75">
      <c r="A498" s="31"/>
    </row>
    <row r="499" ht="12.75">
      <c r="A499" s="31"/>
    </row>
    <row r="500" ht="12.75">
      <c r="A500" s="31"/>
    </row>
    <row r="501" ht="12.75">
      <c r="A501" s="31"/>
    </row>
    <row r="502" ht="12.75">
      <c r="A502" s="31"/>
    </row>
    <row r="503" ht="12.75">
      <c r="A503" s="31"/>
    </row>
    <row r="504" ht="12.75">
      <c r="A504" s="31"/>
    </row>
    <row r="505" ht="12.75">
      <c r="A505" s="31"/>
    </row>
    <row r="506" ht="12.75">
      <c r="A506" s="31"/>
    </row>
    <row r="507" ht="12.75">
      <c r="A507" s="31"/>
    </row>
    <row r="508" ht="12.75">
      <c r="A508" s="31"/>
    </row>
    <row r="509" ht="12.75">
      <c r="A509" s="31"/>
    </row>
    <row r="510" ht="12.75">
      <c r="A510" s="31"/>
    </row>
    <row r="511" ht="12.75">
      <c r="A511" s="31"/>
    </row>
    <row r="512" ht="12.75">
      <c r="A512" s="31"/>
    </row>
    <row r="513" ht="12.75">
      <c r="A513" s="31"/>
    </row>
    <row r="514" ht="12.75">
      <c r="A514" s="31"/>
    </row>
    <row r="515" ht="12.75">
      <c r="A515" s="31"/>
    </row>
    <row r="516" ht="12.75">
      <c r="A516" s="31"/>
    </row>
    <row r="517" ht="12.75">
      <c r="A517" s="31"/>
    </row>
    <row r="518" ht="12.75">
      <c r="A518" s="31"/>
    </row>
    <row r="519" ht="12.75">
      <c r="A519" s="31"/>
    </row>
    <row r="520" ht="12.75">
      <c r="A520" s="31"/>
    </row>
    <row r="521" ht="12.75">
      <c r="A521" s="31"/>
    </row>
    <row r="522" ht="12.75">
      <c r="A522" s="31"/>
    </row>
    <row r="523" ht="12.75">
      <c r="A523" s="31"/>
    </row>
    <row r="524" ht="12.75">
      <c r="A524" s="31"/>
    </row>
    <row r="525" ht="12.75">
      <c r="A525" s="31"/>
    </row>
    <row r="526" ht="12.75">
      <c r="A526" s="31"/>
    </row>
    <row r="527" ht="12.75">
      <c r="A527" s="31"/>
    </row>
    <row r="528" ht="12.75">
      <c r="A528" s="31"/>
    </row>
    <row r="529" ht="12.75">
      <c r="A529" s="31"/>
    </row>
    <row r="530" ht="12.75">
      <c r="A530" s="31"/>
    </row>
    <row r="531" ht="12.75">
      <c r="A531" s="31"/>
    </row>
    <row r="532" ht="12.75">
      <c r="A532" s="31"/>
    </row>
    <row r="533" ht="12.75">
      <c r="A533" s="31"/>
    </row>
    <row r="534" ht="12.75">
      <c r="A534" s="31"/>
    </row>
    <row r="535" ht="12.75">
      <c r="A535" s="31"/>
    </row>
    <row r="536" ht="12.75">
      <c r="A536" s="31"/>
    </row>
    <row r="537" ht="12.75">
      <c r="A537" s="31"/>
    </row>
    <row r="538" ht="12.75">
      <c r="A538" s="31"/>
    </row>
    <row r="539" ht="12.75">
      <c r="A539" s="31"/>
    </row>
    <row r="540" ht="12.75">
      <c r="A540" s="31"/>
    </row>
    <row r="541" ht="12.75">
      <c r="A541" s="31"/>
    </row>
    <row r="542" ht="12.75">
      <c r="A542" s="31"/>
    </row>
    <row r="543" ht="12.75">
      <c r="A543" s="31"/>
    </row>
    <row r="544" ht="12.75">
      <c r="A544" s="31"/>
    </row>
    <row r="545" ht="12.75">
      <c r="A545" s="31"/>
    </row>
    <row r="546" ht="12.75">
      <c r="A546" s="31"/>
    </row>
    <row r="547" ht="12.75">
      <c r="A547" s="31"/>
    </row>
    <row r="548" ht="12.75">
      <c r="A548" s="31"/>
    </row>
    <row r="549" ht="12.75">
      <c r="A549" s="31"/>
    </row>
    <row r="550" ht="12.75">
      <c r="A550" s="31"/>
    </row>
    <row r="551" ht="12.75">
      <c r="A551" s="31"/>
    </row>
    <row r="552" ht="12.75">
      <c r="A552" s="31"/>
    </row>
    <row r="553" ht="12.75">
      <c r="A553" s="31"/>
    </row>
    <row r="554" ht="12.75">
      <c r="A554" s="31"/>
    </row>
    <row r="555" ht="12.75">
      <c r="A555" s="31"/>
    </row>
    <row r="556" ht="12.75">
      <c r="A556" s="31"/>
    </row>
    <row r="557" ht="12.75">
      <c r="A557" s="31"/>
    </row>
    <row r="558" ht="12.75">
      <c r="A558" s="31"/>
    </row>
    <row r="559" ht="12.75">
      <c r="A559" s="31"/>
    </row>
    <row r="560" ht="12.75">
      <c r="A560" s="31"/>
    </row>
    <row r="561" ht="12.75">
      <c r="A561" s="31"/>
    </row>
    <row r="562" ht="12.75">
      <c r="A562" s="31"/>
    </row>
    <row r="563" ht="12.75">
      <c r="A563" s="31"/>
    </row>
    <row r="564" ht="12.75">
      <c r="A564" s="31"/>
    </row>
    <row r="565" ht="12.75">
      <c r="A565" s="31"/>
    </row>
    <row r="566" ht="12.75">
      <c r="A566" s="31"/>
    </row>
    <row r="567" ht="12.75">
      <c r="A567" s="31"/>
    </row>
    <row r="568" ht="12.75">
      <c r="A568" s="31"/>
    </row>
    <row r="569" ht="12.75">
      <c r="A569" s="31"/>
    </row>
    <row r="570" ht="12.75">
      <c r="A570" s="31"/>
    </row>
    <row r="571" ht="12.75">
      <c r="A571" s="31"/>
    </row>
    <row r="572" ht="12.75">
      <c r="A572" s="31"/>
    </row>
    <row r="573" ht="12.75">
      <c r="A573" s="31"/>
    </row>
    <row r="574" ht="12.75">
      <c r="A574" s="31"/>
    </row>
    <row r="575" ht="12.75">
      <c r="A575" s="31"/>
    </row>
    <row r="576" ht="12.75">
      <c r="A576" s="31"/>
    </row>
    <row r="577" ht="12.75">
      <c r="A577" s="31"/>
    </row>
    <row r="578" ht="12.75">
      <c r="A578" s="31"/>
    </row>
    <row r="579" ht="12.75">
      <c r="A579" s="31"/>
    </row>
    <row r="580" ht="12.75">
      <c r="A580" s="31"/>
    </row>
    <row r="581" ht="12.75">
      <c r="A581" s="31"/>
    </row>
    <row r="582" ht="12.75">
      <c r="A582" s="31"/>
    </row>
    <row r="583" ht="12.75">
      <c r="A583" s="31"/>
    </row>
    <row r="584" ht="12.75">
      <c r="A584" s="31"/>
    </row>
    <row r="585" ht="12.75">
      <c r="A585" s="31"/>
    </row>
    <row r="586" ht="12.75">
      <c r="A586" s="31"/>
    </row>
    <row r="587" ht="12.75">
      <c r="A587" s="31"/>
    </row>
    <row r="588" ht="12.75">
      <c r="A588" s="31"/>
    </row>
    <row r="589" ht="12.75">
      <c r="A589" s="31"/>
    </row>
    <row r="590" ht="12.75">
      <c r="A590" s="31"/>
    </row>
    <row r="591" ht="12.75">
      <c r="A591" s="31"/>
    </row>
    <row r="592" ht="12.75">
      <c r="A592" s="31"/>
    </row>
    <row r="593" ht="12.75">
      <c r="A593" s="31"/>
    </row>
    <row r="594" ht="12.75">
      <c r="A594" s="31"/>
    </row>
    <row r="595" ht="12.75">
      <c r="A595" s="31"/>
    </row>
    <row r="596" ht="12.75">
      <c r="A596" s="31"/>
    </row>
    <row r="597" ht="12.75">
      <c r="A597" s="31"/>
    </row>
    <row r="598" ht="12.75">
      <c r="A598" s="31"/>
    </row>
    <row r="599" ht="12.75">
      <c r="A599" s="31"/>
    </row>
    <row r="600" ht="12.75">
      <c r="A600" s="31"/>
    </row>
    <row r="601" ht="12.75">
      <c r="A601" s="31"/>
    </row>
    <row r="602" ht="12.75">
      <c r="A602" s="31"/>
    </row>
    <row r="603" ht="12.75">
      <c r="A603" s="31"/>
    </row>
    <row r="604" ht="12.75">
      <c r="A604" s="31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  <row r="611" ht="12.75">
      <c r="A611" s="31"/>
    </row>
    <row r="612" ht="12.75">
      <c r="A612" s="31"/>
    </row>
    <row r="613" ht="12.75">
      <c r="A613" s="31"/>
    </row>
    <row r="614" ht="12.75">
      <c r="A614" s="31"/>
    </row>
    <row r="615" ht="12.75">
      <c r="A615" s="31"/>
    </row>
    <row r="616" ht="12.75">
      <c r="A616" s="31"/>
    </row>
    <row r="617" ht="12.75">
      <c r="A617" s="31"/>
    </row>
    <row r="618" ht="12.75">
      <c r="A618" s="31"/>
    </row>
    <row r="619" ht="12.75">
      <c r="A619" s="31"/>
    </row>
    <row r="620" ht="12.75">
      <c r="A620" s="31"/>
    </row>
    <row r="621" ht="12.75">
      <c r="A621" s="31"/>
    </row>
    <row r="622" ht="12.75">
      <c r="A622" s="31"/>
    </row>
    <row r="623" ht="12.75">
      <c r="A623" s="31"/>
    </row>
    <row r="624" ht="12.75">
      <c r="A624" s="31"/>
    </row>
    <row r="625" ht="12.75">
      <c r="A625" s="31"/>
    </row>
    <row r="626" ht="12.75">
      <c r="A626" s="31"/>
    </row>
    <row r="627" ht="12.75">
      <c r="A627" s="31"/>
    </row>
    <row r="628" ht="12.75">
      <c r="A628" s="31"/>
    </row>
    <row r="629" ht="12.75">
      <c r="A629" s="31"/>
    </row>
    <row r="630" ht="12.75">
      <c r="A630" s="31"/>
    </row>
    <row r="631" ht="12.75">
      <c r="A631" s="31"/>
    </row>
    <row r="632" ht="12.75">
      <c r="A632" s="31"/>
    </row>
    <row r="633" ht="12.75">
      <c r="A633" s="31"/>
    </row>
    <row r="634" ht="12.75">
      <c r="A634" s="31"/>
    </row>
    <row r="635" ht="12.75">
      <c r="A635" s="31"/>
    </row>
    <row r="636" ht="12.75">
      <c r="A636" s="31"/>
    </row>
    <row r="637" ht="12.75">
      <c r="A637" s="31"/>
    </row>
    <row r="638" ht="12.75">
      <c r="A638" s="31"/>
    </row>
    <row r="639" ht="12.75">
      <c r="A639" s="31"/>
    </row>
    <row r="640" ht="12.75">
      <c r="A640" s="31"/>
    </row>
    <row r="641" ht="12.75">
      <c r="A641" s="31"/>
    </row>
    <row r="642" ht="12.75">
      <c r="A642" s="31"/>
    </row>
    <row r="643" ht="12.75">
      <c r="A643" s="31"/>
    </row>
    <row r="644" ht="12.75">
      <c r="A644" s="31"/>
    </row>
    <row r="645" ht="12.75">
      <c r="A645" s="31"/>
    </row>
    <row r="646" ht="12.75">
      <c r="A646" s="31"/>
    </row>
    <row r="647" ht="12.75">
      <c r="A647" s="31"/>
    </row>
    <row r="648" ht="12.75">
      <c r="A648" s="31"/>
    </row>
    <row r="649" ht="12.75">
      <c r="A649" s="31"/>
    </row>
    <row r="650" ht="12.75">
      <c r="A650" s="31"/>
    </row>
    <row r="651" ht="12.75">
      <c r="A651" s="31"/>
    </row>
    <row r="652" ht="12.75">
      <c r="A652" s="31"/>
    </row>
    <row r="653" ht="12.75">
      <c r="A653" s="31"/>
    </row>
    <row r="654" ht="12.75">
      <c r="A654" s="31"/>
    </row>
    <row r="655" ht="12.75">
      <c r="A655" s="31"/>
    </row>
    <row r="656" ht="12.75">
      <c r="A656" s="31"/>
    </row>
    <row r="657" ht="12.75">
      <c r="A657" s="31"/>
    </row>
    <row r="658" ht="12.75">
      <c r="A658" s="31"/>
    </row>
    <row r="659" ht="12.75">
      <c r="A659" s="31"/>
    </row>
    <row r="660" ht="12.75">
      <c r="A660" s="31"/>
    </row>
    <row r="661" ht="12.75">
      <c r="A661" s="31"/>
    </row>
    <row r="662" ht="12.75">
      <c r="A662" s="31"/>
    </row>
    <row r="663" ht="12.75">
      <c r="A663" s="31"/>
    </row>
    <row r="664" ht="12.75">
      <c r="A664" s="31"/>
    </row>
    <row r="665" ht="12.75">
      <c r="A665" s="31"/>
    </row>
    <row r="666" ht="12.75">
      <c r="A666" s="31"/>
    </row>
    <row r="667" ht="12.75">
      <c r="A667" s="31"/>
    </row>
    <row r="668" ht="12.75">
      <c r="A668" s="31"/>
    </row>
    <row r="669" ht="12.75">
      <c r="A669" s="31"/>
    </row>
    <row r="670" ht="12.75">
      <c r="A670" s="31"/>
    </row>
    <row r="671" ht="12.75">
      <c r="A671" s="31"/>
    </row>
    <row r="672" ht="12.75">
      <c r="A672" s="31"/>
    </row>
    <row r="673" ht="12.75">
      <c r="A673" s="31"/>
    </row>
    <row r="674" ht="12.75">
      <c r="A674" s="31"/>
    </row>
    <row r="675" ht="12.75">
      <c r="A675" s="31"/>
    </row>
    <row r="676" ht="12.75">
      <c r="A676" s="31"/>
    </row>
    <row r="677" ht="12.75">
      <c r="A677" s="31"/>
    </row>
    <row r="678" ht="12.75">
      <c r="A678" s="31"/>
    </row>
    <row r="679" ht="12.75">
      <c r="A679" s="31"/>
    </row>
    <row r="680" ht="12.75">
      <c r="A680" s="31"/>
    </row>
    <row r="681" ht="12.75">
      <c r="A681" s="31"/>
    </row>
    <row r="682" ht="12.75">
      <c r="A682" s="31"/>
    </row>
    <row r="683" ht="12.75">
      <c r="A683" s="31"/>
    </row>
    <row r="684" ht="12.75">
      <c r="A684" s="31"/>
    </row>
    <row r="685" ht="12.75">
      <c r="A685" s="31"/>
    </row>
    <row r="686" ht="12.75">
      <c r="A686" s="31"/>
    </row>
    <row r="687" ht="12.75">
      <c r="A687" s="31"/>
    </row>
    <row r="688" ht="12.75">
      <c r="A688" s="31"/>
    </row>
    <row r="689" ht="12.75">
      <c r="A689" s="31"/>
    </row>
    <row r="690" ht="12.75">
      <c r="A690" s="31"/>
    </row>
    <row r="691" ht="12.75">
      <c r="A691" s="31"/>
    </row>
    <row r="692" ht="12.75">
      <c r="A692" s="31"/>
    </row>
    <row r="693" ht="12.75">
      <c r="A693" s="31"/>
    </row>
    <row r="694" ht="12.75">
      <c r="A694" s="31"/>
    </row>
    <row r="695" ht="12.75">
      <c r="A695" s="31"/>
    </row>
    <row r="696" ht="12.75">
      <c r="A696" s="31"/>
    </row>
    <row r="697" ht="12.75">
      <c r="A697" s="31"/>
    </row>
    <row r="698" ht="12.75">
      <c r="A698" s="31"/>
    </row>
    <row r="699" ht="12.75">
      <c r="A699" s="31"/>
    </row>
    <row r="700" ht="12.75">
      <c r="A700" s="31"/>
    </row>
    <row r="701" ht="12.75">
      <c r="A701" s="31"/>
    </row>
    <row r="702" ht="12.75">
      <c r="A702" s="31"/>
    </row>
    <row r="703" ht="12.75">
      <c r="A703" s="31"/>
    </row>
    <row r="704" ht="12.75">
      <c r="A704" s="31"/>
    </row>
    <row r="705" ht="12.75">
      <c r="A705" s="31"/>
    </row>
    <row r="706" ht="12.75">
      <c r="A706" s="31"/>
    </row>
    <row r="707" ht="12.75">
      <c r="A707" s="31"/>
    </row>
    <row r="708" ht="12.75">
      <c r="A708" s="31"/>
    </row>
    <row r="709" ht="12.75">
      <c r="A709" s="31"/>
    </row>
    <row r="710" ht="12.75">
      <c r="A710" s="31"/>
    </row>
    <row r="711" ht="12.75">
      <c r="A711" s="31"/>
    </row>
    <row r="712" ht="12.75">
      <c r="A712" s="31"/>
    </row>
    <row r="713" ht="12.75">
      <c r="A713" s="31"/>
    </row>
    <row r="714" ht="12.75">
      <c r="A714" s="31"/>
    </row>
    <row r="715" ht="12.75">
      <c r="A715" s="31"/>
    </row>
    <row r="716" ht="12.75">
      <c r="A716" s="31"/>
    </row>
    <row r="717" ht="12.75">
      <c r="A717" s="31"/>
    </row>
    <row r="718" ht="12.75">
      <c r="A718" s="31"/>
    </row>
    <row r="719" ht="12.75">
      <c r="A719" s="31"/>
    </row>
    <row r="720" ht="12.75">
      <c r="A720" s="31"/>
    </row>
    <row r="721" ht="12.75">
      <c r="A721" s="31"/>
    </row>
    <row r="722" ht="12.75">
      <c r="A722" s="31"/>
    </row>
    <row r="723" ht="12.75">
      <c r="A723" s="31"/>
    </row>
    <row r="724" ht="12.75">
      <c r="A724" s="31"/>
    </row>
    <row r="725" ht="12.75">
      <c r="A725" s="31"/>
    </row>
    <row r="726" ht="12.75">
      <c r="A726" s="31"/>
    </row>
    <row r="727" ht="12.75">
      <c r="A727" s="31"/>
    </row>
    <row r="728" ht="12.75">
      <c r="A728" s="31"/>
    </row>
    <row r="729" ht="12.75">
      <c r="A729" s="31"/>
    </row>
    <row r="730" ht="12.75">
      <c r="A730" s="31"/>
    </row>
    <row r="731" ht="12.75">
      <c r="A731" s="31"/>
    </row>
    <row r="732" ht="12.75">
      <c r="A732" s="31"/>
    </row>
    <row r="733" ht="12.75">
      <c r="A733" s="31"/>
    </row>
    <row r="734" ht="12.75">
      <c r="A734" s="31"/>
    </row>
    <row r="735" ht="12.75">
      <c r="A735" s="31"/>
    </row>
    <row r="736" ht="12.75">
      <c r="A736" s="31"/>
    </row>
    <row r="737" ht="12.75">
      <c r="A737" s="31"/>
    </row>
    <row r="738" ht="12.75">
      <c r="A738" s="31"/>
    </row>
    <row r="739" ht="12.75">
      <c r="A739" s="31"/>
    </row>
    <row r="740" ht="12.75">
      <c r="A740" s="31"/>
    </row>
    <row r="741" ht="12.75">
      <c r="A741" s="31"/>
    </row>
    <row r="742" ht="12.75">
      <c r="A742" s="31"/>
    </row>
    <row r="743" ht="12.75">
      <c r="A743" s="31"/>
    </row>
    <row r="744" ht="12.75">
      <c r="A744" s="31"/>
    </row>
    <row r="745" ht="12.75">
      <c r="A745" s="31"/>
    </row>
    <row r="746" ht="12.75">
      <c r="A746" s="31"/>
    </row>
    <row r="747" ht="12.75">
      <c r="A747" s="31"/>
    </row>
    <row r="748" ht="12.75">
      <c r="A748" s="31"/>
    </row>
    <row r="749" ht="12.75">
      <c r="A749" s="31"/>
    </row>
    <row r="750" ht="12.75">
      <c r="A750" s="31"/>
    </row>
    <row r="751" ht="12.75">
      <c r="A751" s="31"/>
    </row>
    <row r="752" ht="12.75">
      <c r="A752" s="31"/>
    </row>
    <row r="753" ht="12.75">
      <c r="A753" s="31"/>
    </row>
    <row r="754" ht="12.75">
      <c r="A754" s="31"/>
    </row>
    <row r="755" ht="12.75">
      <c r="A755" s="31"/>
    </row>
    <row r="756" ht="12.75">
      <c r="A756" s="31"/>
    </row>
    <row r="757" ht="12.75">
      <c r="A757" s="31"/>
    </row>
    <row r="758" ht="12.75">
      <c r="A758" s="31"/>
    </row>
    <row r="759" ht="12.75">
      <c r="A759" s="31"/>
    </row>
    <row r="760" ht="12.75">
      <c r="A760" s="31"/>
    </row>
    <row r="761" ht="12.75">
      <c r="A761" s="31"/>
    </row>
    <row r="762" ht="12.75">
      <c r="A762" s="31"/>
    </row>
    <row r="763" ht="12.75">
      <c r="A763" s="31"/>
    </row>
    <row r="764" ht="12.75">
      <c r="A764" s="31"/>
    </row>
    <row r="765" ht="12.75">
      <c r="A765" s="31"/>
    </row>
    <row r="766" ht="12.75">
      <c r="A766" s="31"/>
    </row>
    <row r="767" ht="12.75">
      <c r="A767" s="31"/>
    </row>
    <row r="768" ht="12.75">
      <c r="A768" s="31"/>
    </row>
    <row r="769" ht="12.75">
      <c r="A769" s="31"/>
    </row>
    <row r="770" ht="12.75">
      <c r="A770" s="31"/>
    </row>
    <row r="771" ht="12.75">
      <c r="A771" s="31"/>
    </row>
    <row r="772" ht="12.75">
      <c r="A772" s="31"/>
    </row>
    <row r="773" ht="12.75">
      <c r="A773" s="31"/>
    </row>
    <row r="774" ht="12.75">
      <c r="A774" s="31"/>
    </row>
    <row r="775" ht="12.75">
      <c r="A775" s="31"/>
    </row>
    <row r="776" ht="12.75">
      <c r="A776" s="31"/>
    </row>
    <row r="777" ht="12.75">
      <c r="A777" s="31"/>
    </row>
    <row r="778" ht="12.75">
      <c r="A778" s="31"/>
    </row>
    <row r="779" ht="12.75">
      <c r="A779" s="31"/>
    </row>
    <row r="780" ht="12.75">
      <c r="A780" s="31"/>
    </row>
    <row r="781" ht="12.75">
      <c r="A781" s="31"/>
    </row>
    <row r="782" ht="12.75">
      <c r="A782" s="31"/>
    </row>
    <row r="783" ht="12.75">
      <c r="A783" s="31"/>
    </row>
    <row r="784" ht="12.75">
      <c r="A784" s="31"/>
    </row>
    <row r="785" ht="12.75">
      <c r="A785" s="31"/>
    </row>
    <row r="786" ht="12.75">
      <c r="A786" s="31"/>
    </row>
    <row r="787" ht="12.75">
      <c r="A787" s="31"/>
    </row>
    <row r="788" ht="12.75">
      <c r="A788" s="31"/>
    </row>
    <row r="789" ht="12.75">
      <c r="A789" s="31"/>
    </row>
    <row r="790" ht="12.75">
      <c r="A790" s="31"/>
    </row>
    <row r="791" ht="12.75">
      <c r="A791" s="31"/>
    </row>
    <row r="792" ht="12.75">
      <c r="A792" s="31"/>
    </row>
    <row r="793" ht="12.75">
      <c r="A793" s="31"/>
    </row>
    <row r="794" ht="12.75">
      <c r="A794" s="31"/>
    </row>
    <row r="795" ht="12.75">
      <c r="A795" s="31"/>
    </row>
    <row r="796" ht="12.75">
      <c r="A796" s="31"/>
    </row>
    <row r="797" ht="12.75">
      <c r="A797" s="31"/>
    </row>
    <row r="798" ht="12.75">
      <c r="A798" s="31"/>
    </row>
    <row r="799" ht="12.75">
      <c r="A799" s="31"/>
    </row>
    <row r="800" ht="12.75">
      <c r="A800" s="31"/>
    </row>
    <row r="801" ht="12.75">
      <c r="A801" s="31"/>
    </row>
    <row r="802" ht="12.75">
      <c r="A802" s="31"/>
    </row>
    <row r="803" ht="12.75">
      <c r="A803" s="31"/>
    </row>
    <row r="804" ht="12.75">
      <c r="A804" s="31"/>
    </row>
    <row r="805" ht="12.75">
      <c r="A805" s="31"/>
    </row>
    <row r="806" ht="12.75">
      <c r="A806" s="31"/>
    </row>
    <row r="807" ht="12.75">
      <c r="A807" s="31"/>
    </row>
    <row r="808" ht="12.75">
      <c r="A808" s="31"/>
    </row>
    <row r="809" ht="12.75">
      <c r="A809" s="31"/>
    </row>
    <row r="810" ht="12.75">
      <c r="A810" s="31"/>
    </row>
    <row r="811" ht="12.75">
      <c r="A811" s="31"/>
    </row>
    <row r="812" ht="12.75">
      <c r="A812" s="31"/>
    </row>
    <row r="813" ht="12.75">
      <c r="A813" s="31"/>
    </row>
    <row r="814" ht="12.75">
      <c r="A814" s="31"/>
    </row>
    <row r="815" ht="12.75">
      <c r="A815" s="31"/>
    </row>
    <row r="816" ht="12.75">
      <c r="A816" s="31"/>
    </row>
    <row r="817" ht="12.75">
      <c r="A817" s="31"/>
    </row>
    <row r="818" ht="12.75">
      <c r="A818" s="31"/>
    </row>
    <row r="819" ht="12.75">
      <c r="A819" s="31"/>
    </row>
    <row r="820" ht="12.75">
      <c r="A820" s="31"/>
    </row>
    <row r="821" ht="12.75">
      <c r="A821" s="31"/>
    </row>
    <row r="822" ht="12.75">
      <c r="A822" s="31"/>
    </row>
    <row r="823" ht="12.75">
      <c r="A823" s="31"/>
    </row>
    <row r="824" ht="12.75">
      <c r="A824" s="31"/>
    </row>
    <row r="825" ht="12.75">
      <c r="A825" s="31"/>
    </row>
    <row r="826" ht="12.75">
      <c r="A826" s="31"/>
    </row>
    <row r="827" ht="12.75">
      <c r="A827" s="31"/>
    </row>
    <row r="828" ht="12.75">
      <c r="A828" s="31"/>
    </row>
    <row r="829" ht="12.75">
      <c r="A829" s="31"/>
    </row>
    <row r="830" ht="12.75">
      <c r="A830" s="31"/>
    </row>
    <row r="831" ht="12.75">
      <c r="A831" s="31"/>
    </row>
    <row r="832" ht="12.75">
      <c r="A832" s="31"/>
    </row>
    <row r="833" ht="12.75">
      <c r="A833" s="31"/>
    </row>
    <row r="834" ht="12.75">
      <c r="A834" s="31"/>
    </row>
    <row r="835" ht="12.75">
      <c r="A835" s="31"/>
    </row>
    <row r="836" ht="12.75">
      <c r="A836" s="31"/>
    </row>
    <row r="837" ht="12.75">
      <c r="A837" s="31"/>
    </row>
    <row r="838" ht="12.75">
      <c r="A838" s="31"/>
    </row>
    <row r="839" ht="12.75">
      <c r="A839" s="31"/>
    </row>
    <row r="840" ht="12.75">
      <c r="A840" s="31"/>
    </row>
    <row r="841" ht="12.75">
      <c r="A841" s="31"/>
    </row>
    <row r="842" ht="12.75">
      <c r="A842" s="31"/>
    </row>
    <row r="843" ht="12.75">
      <c r="A843" s="31"/>
    </row>
    <row r="844" ht="12.75">
      <c r="A844" s="31"/>
    </row>
    <row r="845" ht="12.75">
      <c r="A845" s="31"/>
    </row>
    <row r="846" ht="12.75">
      <c r="A846" s="31"/>
    </row>
    <row r="847" ht="12.75">
      <c r="A847" s="31"/>
    </row>
    <row r="848" ht="12.75">
      <c r="A848" s="31"/>
    </row>
    <row r="849" ht="12.75">
      <c r="A849" s="31"/>
    </row>
    <row r="850" ht="12.75">
      <c r="A850" s="31"/>
    </row>
    <row r="851" ht="12.75">
      <c r="A851" s="31"/>
    </row>
    <row r="852" ht="12.75">
      <c r="A852" s="31"/>
    </row>
    <row r="853" ht="12.75">
      <c r="A853" s="31"/>
    </row>
    <row r="854" ht="12.75">
      <c r="A854" s="31"/>
    </row>
    <row r="855" ht="12.75">
      <c r="A855" s="31"/>
    </row>
    <row r="856" ht="12.75">
      <c r="A856" s="31"/>
    </row>
    <row r="857" ht="12.75">
      <c r="A857" s="31"/>
    </row>
    <row r="858" ht="12.75">
      <c r="A858" s="31"/>
    </row>
    <row r="859" ht="12.75">
      <c r="A859" s="31"/>
    </row>
    <row r="860" ht="12.75">
      <c r="A860" s="31"/>
    </row>
    <row r="861" ht="12.75">
      <c r="A861" s="31"/>
    </row>
    <row r="862" ht="12.75">
      <c r="A862" s="31"/>
    </row>
    <row r="863" ht="12.75">
      <c r="A863" s="31"/>
    </row>
    <row r="864" ht="12.75">
      <c r="A864" s="31"/>
    </row>
    <row r="865" ht="12.75">
      <c r="A865" s="31"/>
    </row>
    <row r="866" ht="12.75">
      <c r="A866" s="31"/>
    </row>
    <row r="867" ht="12.75">
      <c r="A867" s="31"/>
    </row>
    <row r="868" ht="12.75">
      <c r="A868" s="31"/>
    </row>
    <row r="869" ht="12.75">
      <c r="A869" s="31"/>
    </row>
    <row r="870" ht="12.75">
      <c r="A870" s="31"/>
    </row>
    <row r="871" ht="12.75">
      <c r="A871" s="31"/>
    </row>
    <row r="872" ht="12.75">
      <c r="A872" s="31"/>
    </row>
    <row r="873" ht="12.75">
      <c r="A873" s="31"/>
    </row>
    <row r="874" ht="12.75">
      <c r="A874" s="31"/>
    </row>
    <row r="875" ht="12.75">
      <c r="A875" s="31"/>
    </row>
    <row r="876" ht="12.75">
      <c r="A876" s="31"/>
    </row>
    <row r="877" ht="12.75">
      <c r="A877" s="31"/>
    </row>
    <row r="878" ht="12.75">
      <c r="A878" s="31"/>
    </row>
    <row r="879" ht="12.75">
      <c r="A879" s="31"/>
    </row>
    <row r="880" ht="12.75">
      <c r="A880" s="31"/>
    </row>
    <row r="881" ht="12.75">
      <c r="A881" s="31"/>
    </row>
    <row r="882" ht="12.75">
      <c r="A882" s="31"/>
    </row>
    <row r="883" ht="12.75">
      <c r="A883" s="31"/>
    </row>
    <row r="884" ht="12.75">
      <c r="A884" s="31"/>
    </row>
    <row r="885" ht="12.75">
      <c r="A885" s="31"/>
    </row>
    <row r="886" ht="12.75">
      <c r="A886" s="31"/>
    </row>
    <row r="887" ht="12.75">
      <c r="A887" s="31"/>
    </row>
    <row r="888" ht="12.75">
      <c r="A888" s="31"/>
    </row>
    <row r="889" ht="12.75">
      <c r="A889" s="31"/>
    </row>
    <row r="890" ht="12.75">
      <c r="A890" s="31"/>
    </row>
    <row r="891" ht="12.75">
      <c r="A891" s="31"/>
    </row>
    <row r="892" ht="12.75">
      <c r="A892" s="31"/>
    </row>
    <row r="893" ht="12.75">
      <c r="A893" s="31"/>
    </row>
    <row r="894" ht="12.75">
      <c r="A894" s="31"/>
    </row>
    <row r="895" ht="12.75">
      <c r="A895" s="31"/>
    </row>
    <row r="896" ht="12.75">
      <c r="A896" s="31"/>
    </row>
    <row r="897" ht="12.75">
      <c r="A897" s="31"/>
    </row>
    <row r="898" ht="12.75">
      <c r="A898" s="31"/>
    </row>
    <row r="899" ht="12.75">
      <c r="A899" s="31"/>
    </row>
    <row r="900" ht="12.75">
      <c r="A900" s="31"/>
    </row>
    <row r="901" ht="12.75">
      <c r="A901" s="31"/>
    </row>
    <row r="902" ht="12.75">
      <c r="A902" s="31"/>
    </row>
    <row r="903" ht="12.75">
      <c r="A903" s="31"/>
    </row>
    <row r="904" ht="12.75">
      <c r="A904" s="31"/>
    </row>
    <row r="905" ht="12.75">
      <c r="A905" s="31"/>
    </row>
    <row r="906" ht="12.75">
      <c r="A906" s="31"/>
    </row>
    <row r="907" ht="12.75">
      <c r="A907" s="31"/>
    </row>
    <row r="908" ht="12.75">
      <c r="A908" s="31"/>
    </row>
    <row r="909" ht="12.75">
      <c r="A909" s="31"/>
    </row>
    <row r="910" ht="12.75">
      <c r="A910" s="31"/>
    </row>
    <row r="911" ht="12.75">
      <c r="A911" s="31"/>
    </row>
    <row r="912" ht="12.75">
      <c r="A912" s="31"/>
    </row>
    <row r="913" ht="12.75">
      <c r="A913" s="31"/>
    </row>
    <row r="914" ht="12.75">
      <c r="A914" s="31"/>
    </row>
    <row r="915" ht="12.75">
      <c r="A915" s="31"/>
    </row>
    <row r="916" ht="12.75">
      <c r="A916" s="31"/>
    </row>
    <row r="917" ht="12.75">
      <c r="A917" s="31"/>
    </row>
    <row r="918" ht="12.75">
      <c r="A918" s="31"/>
    </row>
    <row r="919" ht="12.75">
      <c r="A919" s="31"/>
    </row>
    <row r="920" ht="12.75">
      <c r="A920" s="31"/>
    </row>
    <row r="921" ht="12.75">
      <c r="A921" s="31"/>
    </row>
    <row r="922" ht="12.75">
      <c r="A922" s="31"/>
    </row>
    <row r="923" ht="12.75">
      <c r="A923" s="31"/>
    </row>
    <row r="924" ht="12.75">
      <c r="A924" s="31"/>
    </row>
    <row r="925" ht="12.75">
      <c r="A925" s="31"/>
    </row>
    <row r="926" ht="12.75">
      <c r="A926" s="31"/>
    </row>
    <row r="927" ht="12.75">
      <c r="A927" s="31"/>
    </row>
    <row r="928" ht="12.75">
      <c r="A928" s="31"/>
    </row>
    <row r="929" ht="12.75">
      <c r="A929" s="31"/>
    </row>
    <row r="930" ht="12.75">
      <c r="A930" s="31"/>
    </row>
    <row r="931" ht="12.75">
      <c r="A931" s="31"/>
    </row>
    <row r="932" ht="12.75">
      <c r="A932" s="31"/>
    </row>
    <row r="933" ht="12.75">
      <c r="A933" s="31"/>
    </row>
    <row r="934" ht="12.75">
      <c r="A934" s="31"/>
    </row>
    <row r="935" ht="12.75">
      <c r="A935" s="31"/>
    </row>
    <row r="936" ht="12.75">
      <c r="A936" s="31"/>
    </row>
    <row r="937" ht="12.75">
      <c r="A937" s="31"/>
    </row>
    <row r="938" ht="12.75">
      <c r="A938" s="31"/>
    </row>
    <row r="939" ht="12.75">
      <c r="A939" s="31"/>
    </row>
    <row r="940" ht="12.75">
      <c r="A940" s="31"/>
    </row>
    <row r="941" ht="12.75">
      <c r="A941" s="31"/>
    </row>
    <row r="942" ht="12.75">
      <c r="A942" s="31"/>
    </row>
    <row r="943" ht="12.75">
      <c r="A943" s="31"/>
    </row>
    <row r="944" ht="12.75">
      <c r="A944" s="31"/>
    </row>
    <row r="945" ht="12.75">
      <c r="A945" s="31"/>
    </row>
    <row r="946" ht="12.75">
      <c r="A946" s="31"/>
    </row>
    <row r="947" ht="12.75">
      <c r="A947" s="31"/>
    </row>
    <row r="948" ht="12.75">
      <c r="A948" s="31"/>
    </row>
    <row r="949" ht="12.75">
      <c r="A949" s="31"/>
    </row>
    <row r="950" ht="12.75">
      <c r="A950" s="31"/>
    </row>
    <row r="951" ht="12.75">
      <c r="A951" s="31"/>
    </row>
    <row r="952" ht="12.75">
      <c r="A952" s="31"/>
    </row>
    <row r="953" ht="12.75">
      <c r="A953" s="31"/>
    </row>
    <row r="954" ht="12.75">
      <c r="A954" s="31"/>
    </row>
    <row r="955" ht="12.75">
      <c r="A955" s="31"/>
    </row>
    <row r="956" ht="12.75">
      <c r="A956" s="31"/>
    </row>
    <row r="957" ht="12.75">
      <c r="A957" s="31"/>
    </row>
    <row r="958" ht="12.75">
      <c r="A958" s="31"/>
    </row>
    <row r="959" ht="12.75">
      <c r="A959" s="31"/>
    </row>
    <row r="960" ht="12.75">
      <c r="A960" s="31"/>
    </row>
    <row r="961" ht="12.75">
      <c r="A961" s="31"/>
    </row>
    <row r="962" ht="12.75">
      <c r="A962" s="31"/>
    </row>
    <row r="963" ht="12.75">
      <c r="A963" s="31"/>
    </row>
    <row r="964" ht="12.75">
      <c r="A964" s="31"/>
    </row>
    <row r="965" ht="12.75">
      <c r="A965" s="31"/>
    </row>
    <row r="966" ht="12.75">
      <c r="A966" s="31"/>
    </row>
    <row r="967" ht="12.75">
      <c r="A967" s="31"/>
    </row>
    <row r="968" ht="12.75">
      <c r="A968" s="31"/>
    </row>
    <row r="969" ht="12.75">
      <c r="A969" s="31"/>
    </row>
    <row r="970" ht="12.75">
      <c r="A970" s="31"/>
    </row>
    <row r="971" ht="12.75">
      <c r="A971" s="31"/>
    </row>
    <row r="972" ht="12.75">
      <c r="A972" s="31"/>
    </row>
    <row r="973" ht="12.75">
      <c r="A973" s="31"/>
    </row>
    <row r="974" ht="12.75">
      <c r="A974" s="31"/>
    </row>
    <row r="975" ht="12.75">
      <c r="A975" s="31"/>
    </row>
    <row r="976" ht="12.75">
      <c r="A976" s="31"/>
    </row>
    <row r="977" ht="12.75">
      <c r="A977" s="31"/>
    </row>
    <row r="978" ht="12.75">
      <c r="A978" s="31"/>
    </row>
    <row r="979" ht="12.75">
      <c r="A979" s="31"/>
    </row>
    <row r="980" ht="12.75">
      <c r="A980" s="31"/>
    </row>
    <row r="981" ht="12.75">
      <c r="A981" s="31"/>
    </row>
    <row r="982" ht="12.75">
      <c r="A982" s="31"/>
    </row>
    <row r="983" ht="12.75">
      <c r="A983" s="31"/>
    </row>
    <row r="984" ht="12.75">
      <c r="A984" s="31"/>
    </row>
    <row r="985" ht="12.75">
      <c r="A985" s="31"/>
    </row>
    <row r="986" ht="12.75">
      <c r="A986" s="31"/>
    </row>
    <row r="987" ht="12.75">
      <c r="A987" s="31"/>
    </row>
    <row r="988" ht="12.75">
      <c r="A988" s="31"/>
    </row>
    <row r="989" ht="12.75">
      <c r="A989" s="31"/>
    </row>
    <row r="990" ht="12.75">
      <c r="A990" s="31"/>
    </row>
    <row r="991" ht="12.75">
      <c r="A991" s="31"/>
    </row>
    <row r="992" ht="12.75">
      <c r="A992" s="31"/>
    </row>
    <row r="993" ht="12.75">
      <c r="A993" s="31"/>
    </row>
    <row r="994" ht="12.75">
      <c r="A994" s="31"/>
    </row>
    <row r="995" ht="12.75">
      <c r="A995" s="31"/>
    </row>
    <row r="996" ht="12.75">
      <c r="A996" s="31"/>
    </row>
    <row r="997" ht="12.75">
      <c r="A997" s="31"/>
    </row>
    <row r="998" ht="12.75">
      <c r="A998" s="31"/>
    </row>
  </sheetData>
  <sheetProtection/>
  <mergeCells count="47">
    <mergeCell ref="H4:Q4"/>
    <mergeCell ref="U7:U9"/>
    <mergeCell ref="A7:A9"/>
    <mergeCell ref="W7:W9"/>
    <mergeCell ref="A2:F2"/>
    <mergeCell ref="A3:F3"/>
    <mergeCell ref="S7:S9"/>
    <mergeCell ref="H2:Q2"/>
    <mergeCell ref="H3:Q3"/>
    <mergeCell ref="A4:F4"/>
    <mergeCell ref="R7:R9"/>
    <mergeCell ref="Q7:Q9"/>
    <mergeCell ref="C7:C9"/>
    <mergeCell ref="AG7:AG9"/>
    <mergeCell ref="D7:D9"/>
    <mergeCell ref="E7:E9"/>
    <mergeCell ref="F7:F9"/>
    <mergeCell ref="I7:I9"/>
    <mergeCell ref="H7:H9"/>
    <mergeCell ref="X7:X9"/>
    <mergeCell ref="T7:T9"/>
    <mergeCell ref="AI7:AI9"/>
    <mergeCell ref="J7:J9"/>
    <mergeCell ref="AA7:AA9"/>
    <mergeCell ref="B7:B9"/>
    <mergeCell ref="M7:M9"/>
    <mergeCell ref="O7:O9"/>
    <mergeCell ref="G7:G9"/>
    <mergeCell ref="K7:K9"/>
    <mergeCell ref="L7:L9"/>
    <mergeCell ref="P7:P9"/>
    <mergeCell ref="AN7:AN9"/>
    <mergeCell ref="AL1:AM1"/>
    <mergeCell ref="AJ7:AJ9"/>
    <mergeCell ref="AK7:AK9"/>
    <mergeCell ref="AL7:AL9"/>
    <mergeCell ref="AM7:AM9"/>
    <mergeCell ref="N7:N9"/>
    <mergeCell ref="Y7:Y9"/>
    <mergeCell ref="AB7:AB9"/>
    <mergeCell ref="AH7:AH9"/>
    <mergeCell ref="AC7:AC9"/>
    <mergeCell ref="AD7:AD9"/>
    <mergeCell ref="AE7:AE9"/>
    <mergeCell ref="AF7:AF9"/>
    <mergeCell ref="Z7:Z9"/>
    <mergeCell ref="V7:V9"/>
  </mergeCells>
  <printOptions horizontalCentered="1"/>
  <pageMargins left="0.7874015748031497" right="0.35433070866141736" top="0.4724409448818898" bottom="0.35433070866141736" header="0.2362204724409449" footer="0.2755905511811024"/>
  <pageSetup fitToHeight="3" horizontalDpi="600" verticalDpi="600" orientation="landscape" paperSize="9" scale="36" r:id="rId1"/>
  <rowBreaks count="2" manualBreakCount="2">
    <brk id="41" max="39" man="1"/>
    <brk id="71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M107"/>
  <sheetViews>
    <sheetView zoomScale="60" zoomScaleNormal="60" zoomScaleSheetLayoutView="25" zoomScalePageLayoutView="0" workbookViewId="0" topLeftCell="A1">
      <pane xSplit="3" ySplit="4" topLeftCell="L8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100" sqref="AA100"/>
    </sheetView>
  </sheetViews>
  <sheetFormatPr defaultColWidth="9.140625" defaultRowHeight="12.75"/>
  <cols>
    <col min="1" max="1" width="35.7109375" style="35" customWidth="1"/>
    <col min="2" max="2" width="11.28125" style="32" customWidth="1"/>
    <col min="3" max="3" width="5.7109375" style="32" customWidth="1"/>
    <col min="4" max="4" width="13.140625" style="32" customWidth="1"/>
    <col min="5" max="5" width="8.28125" style="32" customWidth="1"/>
    <col min="6" max="6" width="7.7109375" style="32" customWidth="1"/>
    <col min="7" max="7" width="8.7109375" style="32" customWidth="1"/>
    <col min="8" max="8" width="6.57421875" style="32" customWidth="1"/>
    <col min="9" max="9" width="8.57421875" style="32" customWidth="1"/>
    <col min="10" max="10" width="6.57421875" style="32" customWidth="1"/>
    <col min="11" max="11" width="10.57421875" style="32" customWidth="1"/>
    <col min="12" max="12" width="7.28125" style="32" customWidth="1"/>
    <col min="13" max="13" width="7.140625" style="32" customWidth="1"/>
    <col min="14" max="14" width="11.140625" style="32" customWidth="1"/>
    <col min="15" max="15" width="9.28125" style="32" customWidth="1"/>
    <col min="16" max="16" width="8.8515625" style="32" customWidth="1"/>
    <col min="17" max="17" width="10.8515625" style="32" customWidth="1"/>
    <col min="18" max="18" width="7.57421875" style="32" customWidth="1"/>
    <col min="19" max="19" width="8.8515625" style="32" customWidth="1"/>
    <col min="20" max="20" width="8.7109375" style="32" customWidth="1"/>
    <col min="21" max="21" width="11.57421875" style="32" customWidth="1"/>
    <col min="22" max="22" width="8.7109375" style="32" customWidth="1"/>
    <col min="23" max="23" width="7.57421875" style="32" customWidth="1"/>
    <col min="24" max="24" width="5.8515625" style="32" customWidth="1"/>
    <col min="25" max="25" width="8.7109375" style="32" customWidth="1"/>
    <col min="26" max="26" width="7.8515625" style="32" customWidth="1"/>
    <col min="27" max="27" width="6.57421875" style="32" customWidth="1"/>
    <col min="28" max="28" width="7.421875" style="32" customWidth="1"/>
    <col min="29" max="29" width="6.8515625" style="32" customWidth="1"/>
    <col min="30" max="30" width="8.57421875" style="32" customWidth="1"/>
    <col min="31" max="31" width="7.57421875" style="32" customWidth="1"/>
    <col min="32" max="32" width="6.7109375" style="32" customWidth="1"/>
    <col min="33" max="34" width="8.7109375" style="32" customWidth="1"/>
    <col min="35" max="35" width="7.7109375" style="32" customWidth="1"/>
    <col min="36" max="36" width="11.7109375" style="32" customWidth="1"/>
    <col min="37" max="37" width="10.421875" style="32" customWidth="1"/>
    <col min="38" max="38" width="9.140625" style="32" customWidth="1"/>
    <col min="39" max="39" width="10.00390625" style="32" customWidth="1"/>
    <col min="40" max="16384" width="9.140625" style="32" customWidth="1"/>
  </cols>
  <sheetData>
    <row r="1" spans="1:35" s="45" customFormat="1" ht="51.75" customHeight="1">
      <c r="A1" s="264" t="s">
        <v>2510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9" s="50" customFormat="1" ht="121.5" customHeight="1">
      <c r="A2" s="276" t="s">
        <v>2265</v>
      </c>
      <c r="B2" s="246" t="s">
        <v>2266</v>
      </c>
      <c r="C2" s="246" t="s">
        <v>2267</v>
      </c>
      <c r="D2" s="246" t="s">
        <v>2245</v>
      </c>
      <c r="E2" s="246" t="s">
        <v>2474</v>
      </c>
      <c r="F2" s="246" t="s">
        <v>2495</v>
      </c>
      <c r="G2" s="246" t="s">
        <v>2475</v>
      </c>
      <c r="H2" s="246" t="s">
        <v>2476</v>
      </c>
      <c r="I2" s="246" t="s">
        <v>2477</v>
      </c>
      <c r="J2" s="246" t="s">
        <v>2478</v>
      </c>
      <c r="K2" s="246" t="s">
        <v>2496</v>
      </c>
      <c r="L2" s="246" t="s">
        <v>2497</v>
      </c>
      <c r="M2" s="246" t="s">
        <v>2498</v>
      </c>
      <c r="N2" s="246" t="s">
        <v>2512</v>
      </c>
      <c r="O2" s="246" t="s">
        <v>2499</v>
      </c>
      <c r="P2" s="246" t="s">
        <v>2500</v>
      </c>
      <c r="Q2" s="246" t="s">
        <v>2220</v>
      </c>
      <c r="R2" s="246" t="s">
        <v>2221</v>
      </c>
      <c r="S2" s="246" t="s">
        <v>2222</v>
      </c>
      <c r="T2" s="246" t="s">
        <v>2223</v>
      </c>
      <c r="U2" s="246" t="s">
        <v>2224</v>
      </c>
      <c r="V2" s="246" t="s">
        <v>2225</v>
      </c>
      <c r="W2" s="246" t="s">
        <v>2301</v>
      </c>
      <c r="X2" s="246" t="s">
        <v>2480</v>
      </c>
      <c r="Y2" s="246" t="s">
        <v>2226</v>
      </c>
      <c r="Z2" s="246" t="s">
        <v>2427</v>
      </c>
      <c r="AA2" s="246" t="s">
        <v>2428</v>
      </c>
      <c r="AB2" s="246" t="s">
        <v>2429</v>
      </c>
      <c r="AC2" s="261" t="s">
        <v>2430</v>
      </c>
      <c r="AD2" s="261" t="s">
        <v>2232</v>
      </c>
      <c r="AE2" s="261" t="s">
        <v>2233</v>
      </c>
      <c r="AF2" s="261" t="s">
        <v>2234</v>
      </c>
      <c r="AG2" s="261" t="s">
        <v>2235</v>
      </c>
      <c r="AH2" s="261" t="s">
        <v>2227</v>
      </c>
      <c r="AI2" s="261" t="s">
        <v>2236</v>
      </c>
      <c r="AJ2" s="261" t="s">
        <v>2228</v>
      </c>
      <c r="AK2" s="261" t="s">
        <v>2229</v>
      </c>
      <c r="AL2" s="246" t="s">
        <v>2431</v>
      </c>
      <c r="AM2" s="246" t="s">
        <v>2432</v>
      </c>
    </row>
    <row r="3" spans="1:39" s="50" customFormat="1" ht="57" customHeight="1">
      <c r="A3" s="277"/>
      <c r="B3" s="247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61"/>
      <c r="AD3" s="261"/>
      <c r="AE3" s="261"/>
      <c r="AF3" s="261"/>
      <c r="AG3" s="261"/>
      <c r="AH3" s="261"/>
      <c r="AI3" s="261"/>
      <c r="AJ3" s="261"/>
      <c r="AK3" s="261"/>
      <c r="AL3" s="247"/>
      <c r="AM3" s="247"/>
    </row>
    <row r="4" spans="1:39" s="45" customFormat="1" ht="18.75">
      <c r="A4" s="63" t="s">
        <v>2177</v>
      </c>
      <c r="B4" s="57" t="s">
        <v>2178</v>
      </c>
      <c r="C4" s="51"/>
      <c r="D4" s="46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6">
        <v>9</v>
      </c>
      <c r="M4" s="46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6">
        <v>18</v>
      </c>
      <c r="V4" s="46">
        <v>19</v>
      </c>
      <c r="W4" s="46">
        <v>20</v>
      </c>
      <c r="X4" s="46">
        <v>21</v>
      </c>
      <c r="Y4" s="46">
        <v>22</v>
      </c>
      <c r="Z4" s="46">
        <v>23</v>
      </c>
      <c r="AA4" s="46">
        <v>24</v>
      </c>
      <c r="AB4" s="46">
        <v>25</v>
      </c>
      <c r="AC4" s="46">
        <v>26</v>
      </c>
      <c r="AD4" s="46">
        <v>27</v>
      </c>
      <c r="AE4" s="46">
        <v>28</v>
      </c>
      <c r="AF4" s="46">
        <v>29</v>
      </c>
      <c r="AG4" s="46">
        <v>30</v>
      </c>
      <c r="AH4" s="46">
        <v>31</v>
      </c>
      <c r="AI4" s="46">
        <v>32</v>
      </c>
      <c r="AJ4" s="46">
        <v>33</v>
      </c>
      <c r="AK4" s="46">
        <v>34</v>
      </c>
      <c r="AL4" s="46">
        <v>35</v>
      </c>
      <c r="AM4" s="46">
        <v>36</v>
      </c>
    </row>
    <row r="5" spans="1:39" s="45" customFormat="1" ht="21.75" customHeight="1">
      <c r="A5" s="66" t="s">
        <v>2179</v>
      </c>
      <c r="B5" s="70" t="s">
        <v>2180</v>
      </c>
      <c r="C5" s="47">
        <v>1</v>
      </c>
      <c r="D5" s="133">
        <v>25</v>
      </c>
      <c r="E5" s="133">
        <v>10</v>
      </c>
      <c r="F5" s="133">
        <v>13</v>
      </c>
      <c r="G5" s="133">
        <v>16</v>
      </c>
      <c r="H5" s="133">
        <v>1</v>
      </c>
      <c r="I5" s="133">
        <v>10</v>
      </c>
      <c r="J5" s="133">
        <v>1</v>
      </c>
      <c r="K5" s="133">
        <v>8</v>
      </c>
      <c r="L5" s="133">
        <v>1</v>
      </c>
      <c r="M5" s="133">
        <v>1</v>
      </c>
      <c r="N5" s="133">
        <v>2</v>
      </c>
      <c r="O5" s="133">
        <v>0</v>
      </c>
      <c r="P5" s="133">
        <v>4</v>
      </c>
      <c r="Q5" s="133">
        <v>2</v>
      </c>
      <c r="R5" s="133">
        <v>1</v>
      </c>
      <c r="S5" s="133">
        <v>1</v>
      </c>
      <c r="T5" s="133">
        <v>4</v>
      </c>
      <c r="U5" s="133">
        <v>2</v>
      </c>
      <c r="V5" s="133">
        <v>2</v>
      </c>
      <c r="W5" s="133">
        <v>2</v>
      </c>
      <c r="X5" s="133">
        <v>0</v>
      </c>
      <c r="Y5" s="133">
        <v>4</v>
      </c>
      <c r="Z5" s="133">
        <v>0</v>
      </c>
      <c r="AA5" s="133">
        <v>0</v>
      </c>
      <c r="AB5" s="133">
        <v>2</v>
      </c>
      <c r="AC5" s="133">
        <v>0</v>
      </c>
      <c r="AD5" s="133">
        <v>3</v>
      </c>
      <c r="AE5" s="133">
        <v>0</v>
      </c>
      <c r="AF5" s="133">
        <v>1</v>
      </c>
      <c r="AG5" s="133">
        <v>2</v>
      </c>
      <c r="AH5" s="133">
        <v>0</v>
      </c>
      <c r="AI5" s="133">
        <v>14</v>
      </c>
      <c r="AJ5" s="134">
        <v>0</v>
      </c>
      <c r="AK5" s="134">
        <v>8</v>
      </c>
      <c r="AL5" s="134">
        <v>0</v>
      </c>
      <c r="AM5" s="134">
        <v>0</v>
      </c>
    </row>
    <row r="6" spans="1:39" s="45" customFormat="1" ht="22.5" customHeight="1">
      <c r="A6" s="66" t="s">
        <v>2181</v>
      </c>
      <c r="B6" s="70">
        <v>105</v>
      </c>
      <c r="C6" s="47">
        <v>2</v>
      </c>
      <c r="D6" s="143">
        <v>25</v>
      </c>
      <c r="E6" s="143">
        <v>10</v>
      </c>
      <c r="F6" s="143">
        <v>13</v>
      </c>
      <c r="G6" s="143">
        <v>16</v>
      </c>
      <c r="H6" s="143">
        <v>1</v>
      </c>
      <c r="I6" s="143">
        <v>10</v>
      </c>
      <c r="J6" s="143">
        <v>1</v>
      </c>
      <c r="K6" s="143">
        <v>8</v>
      </c>
      <c r="L6" s="143">
        <v>1</v>
      </c>
      <c r="M6" s="143">
        <v>1</v>
      </c>
      <c r="N6" s="143">
        <v>2</v>
      </c>
      <c r="O6" s="143">
        <v>0</v>
      </c>
      <c r="P6" s="143">
        <v>4</v>
      </c>
      <c r="Q6" s="143">
        <v>2</v>
      </c>
      <c r="R6" s="143">
        <v>1</v>
      </c>
      <c r="S6" s="143">
        <v>1</v>
      </c>
      <c r="T6" s="143">
        <v>4</v>
      </c>
      <c r="U6" s="143">
        <v>2</v>
      </c>
      <c r="V6" s="143">
        <v>2</v>
      </c>
      <c r="W6" s="143">
        <v>2</v>
      </c>
      <c r="X6" s="143">
        <v>0</v>
      </c>
      <c r="Y6" s="143">
        <v>4</v>
      </c>
      <c r="Z6" s="143">
        <v>0</v>
      </c>
      <c r="AA6" s="143">
        <v>0</v>
      </c>
      <c r="AB6" s="143">
        <v>2</v>
      </c>
      <c r="AC6" s="143">
        <v>0</v>
      </c>
      <c r="AD6" s="143">
        <v>3</v>
      </c>
      <c r="AE6" s="143">
        <v>0</v>
      </c>
      <c r="AF6" s="143">
        <v>1</v>
      </c>
      <c r="AG6" s="143">
        <v>2</v>
      </c>
      <c r="AH6" s="143">
        <v>0</v>
      </c>
      <c r="AI6" s="143">
        <v>14</v>
      </c>
      <c r="AJ6" s="134">
        <v>0</v>
      </c>
      <c r="AK6" s="134">
        <v>8</v>
      </c>
      <c r="AL6" s="135">
        <v>0</v>
      </c>
      <c r="AM6" s="135">
        <v>0</v>
      </c>
    </row>
    <row r="7" spans="1:39" s="45" customFormat="1" ht="41.25" customHeight="1">
      <c r="A7" s="66" t="s">
        <v>2182</v>
      </c>
      <c r="B7" s="70" t="s">
        <v>2183</v>
      </c>
      <c r="C7" s="47">
        <v>3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0</v>
      </c>
      <c r="AE7" s="143">
        <v>0</v>
      </c>
      <c r="AF7" s="143">
        <v>0</v>
      </c>
      <c r="AG7" s="143">
        <v>0</v>
      </c>
      <c r="AH7" s="143">
        <v>0</v>
      </c>
      <c r="AI7" s="143">
        <v>0</v>
      </c>
      <c r="AJ7" s="134">
        <v>0</v>
      </c>
      <c r="AK7" s="134">
        <v>0</v>
      </c>
      <c r="AL7" s="135">
        <v>0</v>
      </c>
      <c r="AM7" s="135">
        <v>0</v>
      </c>
    </row>
    <row r="8" spans="1:39" s="45" customFormat="1" ht="57.75" customHeight="1">
      <c r="A8" s="76" t="s">
        <v>2184</v>
      </c>
      <c r="B8" s="77">
        <v>111</v>
      </c>
      <c r="C8" s="52">
        <v>4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143">
        <v>0</v>
      </c>
      <c r="AJ8" s="134">
        <v>0</v>
      </c>
      <c r="AK8" s="134">
        <v>0</v>
      </c>
      <c r="AL8" s="135">
        <v>0</v>
      </c>
      <c r="AM8" s="135">
        <v>0</v>
      </c>
    </row>
    <row r="9" spans="1:39" s="45" customFormat="1" ht="58.5" customHeight="1">
      <c r="A9" s="76" t="s">
        <v>2185</v>
      </c>
      <c r="B9" s="77">
        <v>112</v>
      </c>
      <c r="C9" s="52">
        <v>5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134">
        <v>0</v>
      </c>
      <c r="AK9" s="134">
        <v>0</v>
      </c>
      <c r="AL9" s="135">
        <v>0</v>
      </c>
      <c r="AM9" s="135">
        <v>0</v>
      </c>
    </row>
    <row r="10" spans="1:39" s="45" customFormat="1" ht="40.5" customHeight="1">
      <c r="A10" s="76" t="s">
        <v>2186</v>
      </c>
      <c r="B10" s="77" t="s">
        <v>2187</v>
      </c>
      <c r="C10" s="52">
        <v>6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34">
        <v>0</v>
      </c>
      <c r="AK10" s="134">
        <v>0</v>
      </c>
      <c r="AL10" s="135">
        <v>0</v>
      </c>
      <c r="AM10" s="135">
        <v>0</v>
      </c>
    </row>
    <row r="11" spans="1:39" s="45" customFormat="1" ht="21.75" customHeight="1">
      <c r="A11" s="66" t="s">
        <v>2188</v>
      </c>
      <c r="B11" s="70">
        <v>117</v>
      </c>
      <c r="C11" s="47">
        <v>7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134">
        <v>0</v>
      </c>
      <c r="AK11" s="134">
        <v>0</v>
      </c>
      <c r="AL11" s="135">
        <v>0</v>
      </c>
      <c r="AM11" s="135">
        <v>0</v>
      </c>
    </row>
    <row r="12" spans="1:39" s="45" customFormat="1" ht="59.25" customHeight="1">
      <c r="A12" s="66" t="s">
        <v>2189</v>
      </c>
      <c r="B12" s="70" t="s">
        <v>2190</v>
      </c>
      <c r="C12" s="47">
        <v>8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34">
        <v>0</v>
      </c>
      <c r="AK12" s="134">
        <v>0</v>
      </c>
      <c r="AL12" s="135">
        <v>0</v>
      </c>
      <c r="AM12" s="135">
        <v>0</v>
      </c>
    </row>
    <row r="13" spans="1:39" s="45" customFormat="1" ht="60" customHeight="1">
      <c r="A13" s="76" t="s">
        <v>2191</v>
      </c>
      <c r="B13" s="77" t="s">
        <v>2192</v>
      </c>
      <c r="C13" s="52">
        <v>9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3">
        <v>0</v>
      </c>
      <c r="AH13" s="143">
        <v>0</v>
      </c>
      <c r="AI13" s="143">
        <v>0</v>
      </c>
      <c r="AJ13" s="134">
        <v>0</v>
      </c>
      <c r="AK13" s="134">
        <v>0</v>
      </c>
      <c r="AL13" s="135">
        <v>0</v>
      </c>
      <c r="AM13" s="135">
        <v>0</v>
      </c>
    </row>
    <row r="14" spans="1:39" s="45" customFormat="1" ht="20.25" customHeight="1">
      <c r="A14" s="66" t="s">
        <v>2179</v>
      </c>
      <c r="B14" s="70" t="s">
        <v>2193</v>
      </c>
      <c r="C14" s="47">
        <v>10</v>
      </c>
      <c r="D14" s="143">
        <v>1</v>
      </c>
      <c r="E14" s="143">
        <v>0</v>
      </c>
      <c r="F14" s="143">
        <v>1</v>
      </c>
      <c r="G14" s="143">
        <v>1</v>
      </c>
      <c r="H14" s="143">
        <v>1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1</v>
      </c>
      <c r="AJ14" s="134">
        <v>0</v>
      </c>
      <c r="AK14" s="134">
        <v>0</v>
      </c>
      <c r="AL14" s="135">
        <v>0</v>
      </c>
      <c r="AM14" s="135">
        <v>0</v>
      </c>
    </row>
    <row r="15" spans="1:39" s="45" customFormat="1" ht="39" customHeight="1">
      <c r="A15" s="66" t="s">
        <v>2194</v>
      </c>
      <c r="B15" s="70" t="s">
        <v>2195</v>
      </c>
      <c r="C15" s="47">
        <v>11</v>
      </c>
      <c r="D15" s="143">
        <v>1</v>
      </c>
      <c r="E15" s="143">
        <v>0</v>
      </c>
      <c r="F15" s="143">
        <v>1</v>
      </c>
      <c r="G15" s="143">
        <v>1</v>
      </c>
      <c r="H15" s="143">
        <v>1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1</v>
      </c>
      <c r="AJ15" s="134">
        <v>0</v>
      </c>
      <c r="AK15" s="134">
        <v>0</v>
      </c>
      <c r="AL15" s="135">
        <v>0</v>
      </c>
      <c r="AM15" s="135">
        <v>0</v>
      </c>
    </row>
    <row r="16" spans="1:39" s="45" customFormat="1" ht="18.75">
      <c r="A16" s="66" t="s">
        <v>2179</v>
      </c>
      <c r="B16" s="70" t="s">
        <v>2196</v>
      </c>
      <c r="C16" s="47">
        <v>12</v>
      </c>
      <c r="D16" s="143">
        <v>12</v>
      </c>
      <c r="E16" s="143">
        <v>7</v>
      </c>
      <c r="F16" s="143">
        <v>4</v>
      </c>
      <c r="G16" s="143">
        <v>2</v>
      </c>
      <c r="H16" s="143">
        <v>0</v>
      </c>
      <c r="I16" s="143">
        <v>7</v>
      </c>
      <c r="J16" s="143">
        <v>0</v>
      </c>
      <c r="K16" s="143">
        <v>6</v>
      </c>
      <c r="L16" s="143">
        <v>0</v>
      </c>
      <c r="M16" s="143">
        <v>0</v>
      </c>
      <c r="N16" s="143">
        <v>0</v>
      </c>
      <c r="O16" s="143">
        <v>0</v>
      </c>
      <c r="P16" s="143">
        <v>1</v>
      </c>
      <c r="Q16" s="143">
        <v>1</v>
      </c>
      <c r="R16" s="143">
        <v>4</v>
      </c>
      <c r="S16" s="143">
        <v>0</v>
      </c>
      <c r="T16" s="143">
        <v>1</v>
      </c>
      <c r="U16" s="143">
        <v>3</v>
      </c>
      <c r="V16" s="143">
        <v>1</v>
      </c>
      <c r="W16" s="143">
        <v>1</v>
      </c>
      <c r="X16" s="143">
        <v>0</v>
      </c>
      <c r="Y16" s="143">
        <v>2</v>
      </c>
      <c r="Z16" s="143">
        <v>0</v>
      </c>
      <c r="AA16" s="143">
        <v>0</v>
      </c>
      <c r="AB16" s="143">
        <v>1</v>
      </c>
      <c r="AC16" s="143">
        <v>0</v>
      </c>
      <c r="AD16" s="143">
        <v>0</v>
      </c>
      <c r="AE16" s="143">
        <v>1</v>
      </c>
      <c r="AF16" s="143">
        <v>1</v>
      </c>
      <c r="AG16" s="143">
        <v>1</v>
      </c>
      <c r="AH16" s="143">
        <v>0</v>
      </c>
      <c r="AI16" s="143">
        <v>3</v>
      </c>
      <c r="AJ16" s="134">
        <v>0</v>
      </c>
      <c r="AK16" s="134">
        <v>6</v>
      </c>
      <c r="AL16" s="135">
        <v>0</v>
      </c>
      <c r="AM16" s="135">
        <v>0</v>
      </c>
    </row>
    <row r="17" spans="1:39" s="45" customFormat="1" ht="18.75">
      <c r="A17" s="66" t="s">
        <v>2197</v>
      </c>
      <c r="B17" s="70">
        <v>131</v>
      </c>
      <c r="C17" s="47">
        <v>13</v>
      </c>
      <c r="D17" s="143">
        <v>6</v>
      </c>
      <c r="E17" s="143">
        <v>4</v>
      </c>
      <c r="F17" s="143">
        <v>2</v>
      </c>
      <c r="G17" s="143">
        <v>0</v>
      </c>
      <c r="H17" s="143">
        <v>0</v>
      </c>
      <c r="I17" s="143">
        <v>5</v>
      </c>
      <c r="J17" s="143">
        <v>0</v>
      </c>
      <c r="K17" s="143">
        <v>3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3</v>
      </c>
      <c r="S17" s="143">
        <v>0</v>
      </c>
      <c r="T17" s="143">
        <v>0</v>
      </c>
      <c r="U17" s="143">
        <v>2</v>
      </c>
      <c r="V17" s="143">
        <v>1</v>
      </c>
      <c r="W17" s="143">
        <v>1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1</v>
      </c>
      <c r="AF17" s="143">
        <v>0</v>
      </c>
      <c r="AG17" s="143">
        <v>1</v>
      </c>
      <c r="AH17" s="143">
        <v>0</v>
      </c>
      <c r="AI17" s="143">
        <v>1</v>
      </c>
      <c r="AJ17" s="134">
        <v>0</v>
      </c>
      <c r="AK17" s="134">
        <v>3</v>
      </c>
      <c r="AL17" s="135">
        <v>0</v>
      </c>
      <c r="AM17" s="135">
        <v>0</v>
      </c>
    </row>
    <row r="18" spans="1:39" s="45" customFormat="1" ht="38.25" customHeight="1">
      <c r="A18" s="66" t="s">
        <v>2198</v>
      </c>
      <c r="B18" s="70">
        <v>132</v>
      </c>
      <c r="C18" s="47">
        <v>14</v>
      </c>
      <c r="D18" s="143">
        <v>6</v>
      </c>
      <c r="E18" s="143">
        <v>3</v>
      </c>
      <c r="F18" s="143">
        <v>2</v>
      </c>
      <c r="G18" s="143">
        <v>2</v>
      </c>
      <c r="H18" s="143">
        <v>0</v>
      </c>
      <c r="I18" s="143">
        <v>2</v>
      </c>
      <c r="J18" s="143">
        <v>0</v>
      </c>
      <c r="K18" s="143">
        <v>3</v>
      </c>
      <c r="L18" s="143">
        <v>0</v>
      </c>
      <c r="M18" s="143">
        <v>0</v>
      </c>
      <c r="N18" s="143">
        <v>0</v>
      </c>
      <c r="O18" s="143">
        <v>0</v>
      </c>
      <c r="P18" s="143">
        <v>1</v>
      </c>
      <c r="Q18" s="143">
        <v>1</v>
      </c>
      <c r="R18" s="143">
        <v>1</v>
      </c>
      <c r="S18" s="143">
        <v>0</v>
      </c>
      <c r="T18" s="143">
        <v>1</v>
      </c>
      <c r="U18" s="143">
        <v>1</v>
      </c>
      <c r="V18" s="143">
        <v>0</v>
      </c>
      <c r="W18" s="143">
        <v>0</v>
      </c>
      <c r="X18" s="143">
        <v>0</v>
      </c>
      <c r="Y18" s="143">
        <v>2</v>
      </c>
      <c r="Z18" s="143">
        <v>0</v>
      </c>
      <c r="AA18" s="143">
        <v>0</v>
      </c>
      <c r="AB18" s="143">
        <v>1</v>
      </c>
      <c r="AC18" s="143">
        <v>0</v>
      </c>
      <c r="AD18" s="143">
        <v>0</v>
      </c>
      <c r="AE18" s="143">
        <v>0</v>
      </c>
      <c r="AF18" s="143">
        <v>1</v>
      </c>
      <c r="AG18" s="143">
        <v>0</v>
      </c>
      <c r="AH18" s="143">
        <v>0</v>
      </c>
      <c r="AI18" s="143">
        <v>2</v>
      </c>
      <c r="AJ18" s="134">
        <v>0</v>
      </c>
      <c r="AK18" s="134">
        <v>3</v>
      </c>
      <c r="AL18" s="135">
        <v>0</v>
      </c>
      <c r="AM18" s="135">
        <v>0</v>
      </c>
    </row>
    <row r="19" spans="1:39" s="45" customFormat="1" ht="18.75" customHeight="1">
      <c r="A19" s="66" t="s">
        <v>2179</v>
      </c>
      <c r="B19" s="70" t="s">
        <v>2237</v>
      </c>
      <c r="C19" s="47">
        <v>15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3">
        <v>0</v>
      </c>
      <c r="AH19" s="143">
        <v>0</v>
      </c>
      <c r="AI19" s="143">
        <v>0</v>
      </c>
      <c r="AJ19" s="134">
        <v>0</v>
      </c>
      <c r="AK19" s="134">
        <v>0</v>
      </c>
      <c r="AL19" s="135">
        <v>0</v>
      </c>
      <c r="AM19" s="135">
        <v>0</v>
      </c>
    </row>
    <row r="20" spans="1:39" s="45" customFormat="1" ht="20.25" customHeight="1">
      <c r="A20" s="66" t="s">
        <v>2179</v>
      </c>
      <c r="B20" s="70" t="s">
        <v>2199</v>
      </c>
      <c r="C20" s="47">
        <v>16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0</v>
      </c>
      <c r="AG20" s="143">
        <v>0</v>
      </c>
      <c r="AH20" s="143">
        <v>0</v>
      </c>
      <c r="AI20" s="143">
        <v>0</v>
      </c>
      <c r="AJ20" s="134">
        <v>0</v>
      </c>
      <c r="AK20" s="134">
        <v>0</v>
      </c>
      <c r="AL20" s="135">
        <v>0</v>
      </c>
      <c r="AM20" s="135">
        <v>0</v>
      </c>
    </row>
    <row r="21" spans="1:39" s="45" customFormat="1" ht="39.75" customHeight="1">
      <c r="A21" s="76" t="s">
        <v>2200</v>
      </c>
      <c r="B21" s="77" t="s">
        <v>2201</v>
      </c>
      <c r="C21" s="52">
        <v>17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34">
        <v>0</v>
      </c>
      <c r="AK21" s="134">
        <v>0</v>
      </c>
      <c r="AL21" s="135">
        <v>0</v>
      </c>
      <c r="AM21" s="135">
        <v>0</v>
      </c>
    </row>
    <row r="22" spans="1:39" s="45" customFormat="1" ht="40.5" customHeight="1">
      <c r="A22" s="76" t="s">
        <v>2202</v>
      </c>
      <c r="B22" s="77">
        <v>157</v>
      </c>
      <c r="C22" s="52">
        <v>18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34">
        <v>0</v>
      </c>
      <c r="AK22" s="134">
        <v>0</v>
      </c>
      <c r="AL22" s="135">
        <v>0</v>
      </c>
      <c r="AM22" s="135">
        <v>0</v>
      </c>
    </row>
    <row r="23" spans="1:39" s="45" customFormat="1" ht="18.75">
      <c r="A23" s="66" t="s">
        <v>2179</v>
      </c>
      <c r="B23" s="70" t="s">
        <v>2203</v>
      </c>
      <c r="C23" s="47">
        <v>19</v>
      </c>
      <c r="D23" s="143">
        <v>4</v>
      </c>
      <c r="E23" s="143">
        <v>2</v>
      </c>
      <c r="F23" s="143">
        <v>2</v>
      </c>
      <c r="G23" s="143">
        <v>4</v>
      </c>
      <c r="H23" s="143">
        <v>0</v>
      </c>
      <c r="I23" s="143">
        <v>1</v>
      </c>
      <c r="J23" s="143">
        <v>1</v>
      </c>
      <c r="K23" s="143">
        <v>2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2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2</v>
      </c>
      <c r="Z23" s="143">
        <v>1</v>
      </c>
      <c r="AA23" s="143">
        <v>0</v>
      </c>
      <c r="AB23" s="143">
        <v>1</v>
      </c>
      <c r="AC23" s="143">
        <v>0</v>
      </c>
      <c r="AD23" s="143">
        <v>1</v>
      </c>
      <c r="AE23" s="143">
        <v>0</v>
      </c>
      <c r="AF23" s="143">
        <v>0</v>
      </c>
      <c r="AG23" s="143">
        <v>0</v>
      </c>
      <c r="AH23" s="143">
        <v>0</v>
      </c>
      <c r="AI23" s="143">
        <v>1</v>
      </c>
      <c r="AJ23" s="134">
        <v>0</v>
      </c>
      <c r="AK23" s="134">
        <v>2</v>
      </c>
      <c r="AL23" s="135">
        <v>0</v>
      </c>
      <c r="AM23" s="135">
        <v>0</v>
      </c>
    </row>
    <row r="24" spans="1:39" s="45" customFormat="1" ht="21.75" customHeight="1">
      <c r="A24" s="66" t="s">
        <v>2204</v>
      </c>
      <c r="B24" s="70">
        <v>158</v>
      </c>
      <c r="C24" s="47">
        <v>20</v>
      </c>
      <c r="D24" s="143">
        <v>1</v>
      </c>
      <c r="E24" s="143">
        <v>1</v>
      </c>
      <c r="F24" s="143">
        <v>0</v>
      </c>
      <c r="G24" s="143">
        <v>1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34">
        <v>0</v>
      </c>
      <c r="AK24" s="134">
        <v>0</v>
      </c>
      <c r="AL24" s="135">
        <v>0</v>
      </c>
      <c r="AM24" s="135">
        <v>0</v>
      </c>
    </row>
    <row r="25" spans="1:39" s="45" customFormat="1" ht="19.5" customHeight="1">
      <c r="A25" s="66" t="s">
        <v>2205</v>
      </c>
      <c r="B25" s="70">
        <v>159</v>
      </c>
      <c r="C25" s="47">
        <v>21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34">
        <v>0</v>
      </c>
      <c r="AK25" s="134">
        <v>0</v>
      </c>
      <c r="AL25" s="135">
        <v>0</v>
      </c>
      <c r="AM25" s="135">
        <v>0</v>
      </c>
    </row>
    <row r="26" spans="1:39" s="45" customFormat="1" ht="21" customHeight="1">
      <c r="A26" s="66" t="s">
        <v>2273</v>
      </c>
      <c r="B26" s="70">
        <v>160</v>
      </c>
      <c r="C26" s="47">
        <v>22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34">
        <v>0</v>
      </c>
      <c r="AK26" s="134">
        <v>0</v>
      </c>
      <c r="AL26" s="135">
        <v>0</v>
      </c>
      <c r="AM26" s="135">
        <v>0</v>
      </c>
    </row>
    <row r="27" spans="1:39" s="45" customFormat="1" ht="17.25" customHeight="1">
      <c r="A27" s="66" t="s">
        <v>2274</v>
      </c>
      <c r="B27" s="70">
        <v>161</v>
      </c>
      <c r="C27" s="47">
        <v>23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0</v>
      </c>
      <c r="AF27" s="143">
        <v>0</v>
      </c>
      <c r="AG27" s="143">
        <v>0</v>
      </c>
      <c r="AH27" s="143">
        <v>0</v>
      </c>
      <c r="AI27" s="143">
        <v>0</v>
      </c>
      <c r="AJ27" s="134">
        <v>0</v>
      </c>
      <c r="AK27" s="134">
        <v>0</v>
      </c>
      <c r="AL27" s="135">
        <v>0</v>
      </c>
      <c r="AM27" s="135">
        <v>0</v>
      </c>
    </row>
    <row r="28" spans="1:39" s="45" customFormat="1" ht="18" customHeight="1">
      <c r="A28" s="66" t="s">
        <v>2275</v>
      </c>
      <c r="B28" s="70">
        <v>162</v>
      </c>
      <c r="C28" s="47">
        <v>24</v>
      </c>
      <c r="D28" s="143">
        <v>3</v>
      </c>
      <c r="E28" s="143">
        <v>1</v>
      </c>
      <c r="F28" s="143">
        <v>2</v>
      </c>
      <c r="G28" s="143">
        <v>3</v>
      </c>
      <c r="H28" s="143">
        <v>0</v>
      </c>
      <c r="I28" s="143">
        <v>1</v>
      </c>
      <c r="J28" s="143">
        <v>1</v>
      </c>
      <c r="K28" s="143">
        <v>2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2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2</v>
      </c>
      <c r="Z28" s="143">
        <v>1</v>
      </c>
      <c r="AA28" s="143">
        <v>0</v>
      </c>
      <c r="AB28" s="143">
        <v>1</v>
      </c>
      <c r="AC28" s="143">
        <v>0</v>
      </c>
      <c r="AD28" s="143">
        <v>1</v>
      </c>
      <c r="AE28" s="143">
        <v>0</v>
      </c>
      <c r="AF28" s="143">
        <v>0</v>
      </c>
      <c r="AG28" s="143">
        <v>0</v>
      </c>
      <c r="AH28" s="143">
        <v>0</v>
      </c>
      <c r="AI28" s="143">
        <v>1</v>
      </c>
      <c r="AJ28" s="134">
        <v>0</v>
      </c>
      <c r="AK28" s="134">
        <v>2</v>
      </c>
      <c r="AL28" s="135">
        <v>0</v>
      </c>
      <c r="AM28" s="135">
        <v>0</v>
      </c>
    </row>
    <row r="29" spans="1:39" s="45" customFormat="1" ht="22.5" customHeight="1">
      <c r="A29" s="66" t="s">
        <v>2276</v>
      </c>
      <c r="B29" s="70">
        <v>163</v>
      </c>
      <c r="C29" s="47">
        <v>25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43">
        <v>0</v>
      </c>
      <c r="AE29" s="143">
        <v>0</v>
      </c>
      <c r="AF29" s="143">
        <v>0</v>
      </c>
      <c r="AG29" s="143">
        <v>0</v>
      </c>
      <c r="AH29" s="143">
        <v>0</v>
      </c>
      <c r="AI29" s="143">
        <v>0</v>
      </c>
      <c r="AJ29" s="134">
        <v>0</v>
      </c>
      <c r="AK29" s="134">
        <v>0</v>
      </c>
      <c r="AL29" s="135">
        <v>0</v>
      </c>
      <c r="AM29" s="135">
        <v>0</v>
      </c>
    </row>
    <row r="30" spans="1:39" s="45" customFormat="1" ht="38.25" customHeight="1">
      <c r="A30" s="76" t="s">
        <v>2277</v>
      </c>
      <c r="B30" s="77">
        <v>164</v>
      </c>
      <c r="C30" s="52">
        <v>26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34">
        <v>0</v>
      </c>
      <c r="AK30" s="134">
        <v>0</v>
      </c>
      <c r="AL30" s="135">
        <v>0</v>
      </c>
      <c r="AM30" s="135">
        <v>0</v>
      </c>
    </row>
    <row r="31" spans="1:39" s="45" customFormat="1" ht="39.75" customHeight="1">
      <c r="A31" s="76" t="s">
        <v>2278</v>
      </c>
      <c r="B31" s="77">
        <v>166</v>
      </c>
      <c r="C31" s="52">
        <v>27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34">
        <v>0</v>
      </c>
      <c r="AK31" s="134">
        <v>0</v>
      </c>
      <c r="AL31" s="135">
        <v>0</v>
      </c>
      <c r="AM31" s="135">
        <v>0</v>
      </c>
    </row>
    <row r="32" spans="1:39" s="45" customFormat="1" ht="57.75" customHeight="1">
      <c r="A32" s="76" t="s">
        <v>2279</v>
      </c>
      <c r="B32" s="77">
        <v>167</v>
      </c>
      <c r="C32" s="52">
        <v>28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34">
        <v>0</v>
      </c>
      <c r="AK32" s="134">
        <v>0</v>
      </c>
      <c r="AL32" s="135">
        <v>0</v>
      </c>
      <c r="AM32" s="135">
        <v>0</v>
      </c>
    </row>
    <row r="33" spans="1:39" s="45" customFormat="1" ht="20.25" customHeight="1">
      <c r="A33" s="66" t="s">
        <v>2179</v>
      </c>
      <c r="B33" s="70" t="s">
        <v>2295</v>
      </c>
      <c r="C33" s="47">
        <v>29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34">
        <v>0</v>
      </c>
      <c r="AK33" s="134">
        <v>0</v>
      </c>
      <c r="AL33" s="135">
        <v>0</v>
      </c>
      <c r="AM33" s="135">
        <v>0</v>
      </c>
    </row>
    <row r="34" spans="1:39" s="45" customFormat="1" ht="81" customHeight="1">
      <c r="A34" s="76" t="s">
        <v>2323</v>
      </c>
      <c r="B34" s="77" t="s">
        <v>2324</v>
      </c>
      <c r="C34" s="52">
        <v>30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34">
        <v>0</v>
      </c>
      <c r="AK34" s="134">
        <v>0</v>
      </c>
      <c r="AL34" s="135">
        <v>0</v>
      </c>
      <c r="AM34" s="135">
        <v>0</v>
      </c>
    </row>
    <row r="35" spans="1:39" s="45" customFormat="1" ht="41.25" customHeight="1">
      <c r="A35" s="76" t="s">
        <v>2417</v>
      </c>
      <c r="B35" s="77">
        <v>175</v>
      </c>
      <c r="C35" s="52">
        <v>31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0</v>
      </c>
      <c r="AH35" s="133">
        <v>0</v>
      </c>
      <c r="AI35" s="133">
        <v>0</v>
      </c>
      <c r="AJ35" s="134">
        <v>0</v>
      </c>
      <c r="AK35" s="134">
        <v>0</v>
      </c>
      <c r="AL35" s="135">
        <v>0</v>
      </c>
      <c r="AM35" s="135">
        <v>0</v>
      </c>
    </row>
    <row r="36" spans="1:39" s="45" customFormat="1" ht="41.25" customHeight="1">
      <c r="A36" s="76" t="s">
        <v>2418</v>
      </c>
      <c r="B36" s="77" t="s">
        <v>2419</v>
      </c>
      <c r="C36" s="52">
        <v>32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0</v>
      </c>
      <c r="AD36" s="143">
        <v>0</v>
      </c>
      <c r="AE36" s="143">
        <v>0</v>
      </c>
      <c r="AF36" s="143">
        <v>0</v>
      </c>
      <c r="AG36" s="143">
        <v>0</v>
      </c>
      <c r="AH36" s="143">
        <v>0</v>
      </c>
      <c r="AI36" s="143">
        <v>0</v>
      </c>
      <c r="AJ36" s="134">
        <v>0</v>
      </c>
      <c r="AK36" s="134">
        <v>0</v>
      </c>
      <c r="AL36" s="135">
        <v>0</v>
      </c>
      <c r="AM36" s="135">
        <v>0</v>
      </c>
    </row>
    <row r="37" spans="1:39" s="45" customFormat="1" ht="27.75" customHeight="1">
      <c r="A37" s="66" t="s">
        <v>2420</v>
      </c>
      <c r="B37" s="70" t="s">
        <v>2421</v>
      </c>
      <c r="C37" s="47">
        <v>33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v>0</v>
      </c>
      <c r="AE37" s="143">
        <v>0</v>
      </c>
      <c r="AF37" s="143">
        <v>0</v>
      </c>
      <c r="AG37" s="143">
        <v>0</v>
      </c>
      <c r="AH37" s="143">
        <v>0</v>
      </c>
      <c r="AI37" s="143">
        <v>0</v>
      </c>
      <c r="AJ37" s="134">
        <v>0</v>
      </c>
      <c r="AK37" s="134">
        <v>0</v>
      </c>
      <c r="AL37" s="135">
        <v>0</v>
      </c>
      <c r="AM37" s="135">
        <v>0</v>
      </c>
    </row>
    <row r="38" spans="1:39" s="45" customFormat="1" ht="21" customHeight="1">
      <c r="A38" s="66" t="s">
        <v>2422</v>
      </c>
      <c r="B38" s="70">
        <v>188</v>
      </c>
      <c r="C38" s="47">
        <v>34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3">
        <v>0</v>
      </c>
      <c r="AF38" s="143">
        <v>0</v>
      </c>
      <c r="AG38" s="143">
        <v>0</v>
      </c>
      <c r="AH38" s="143">
        <v>0</v>
      </c>
      <c r="AI38" s="143">
        <v>0</v>
      </c>
      <c r="AJ38" s="134">
        <v>0</v>
      </c>
      <c r="AK38" s="134">
        <v>0</v>
      </c>
      <c r="AL38" s="135">
        <v>0</v>
      </c>
      <c r="AM38" s="135">
        <v>0</v>
      </c>
    </row>
    <row r="39" spans="1:39" s="45" customFormat="1" ht="27.75" customHeight="1">
      <c r="A39" s="66" t="s">
        <v>2423</v>
      </c>
      <c r="B39" s="70" t="s">
        <v>2241</v>
      </c>
      <c r="C39" s="47">
        <v>35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143">
        <v>0</v>
      </c>
      <c r="AG39" s="143">
        <v>0</v>
      </c>
      <c r="AH39" s="143">
        <v>0</v>
      </c>
      <c r="AI39" s="143">
        <v>0</v>
      </c>
      <c r="AJ39" s="134">
        <v>0</v>
      </c>
      <c r="AK39" s="134">
        <v>0</v>
      </c>
      <c r="AL39" s="135">
        <v>0</v>
      </c>
      <c r="AM39" s="135">
        <v>0</v>
      </c>
    </row>
    <row r="40" spans="1:39" s="45" customFormat="1" ht="63" customHeight="1">
      <c r="A40" s="76" t="s">
        <v>2425</v>
      </c>
      <c r="B40" s="77" t="s">
        <v>2242</v>
      </c>
      <c r="C40" s="52">
        <v>36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143">
        <v>0</v>
      </c>
      <c r="AG40" s="143">
        <v>0</v>
      </c>
      <c r="AH40" s="143">
        <v>0</v>
      </c>
      <c r="AI40" s="143">
        <v>0</v>
      </c>
      <c r="AJ40" s="134">
        <v>0</v>
      </c>
      <c r="AK40" s="134">
        <v>0</v>
      </c>
      <c r="AL40" s="135">
        <v>0</v>
      </c>
      <c r="AM40" s="135">
        <v>0</v>
      </c>
    </row>
    <row r="41" spans="1:39" s="45" customFormat="1" ht="42.75" customHeight="1">
      <c r="A41" s="76" t="s">
        <v>2438</v>
      </c>
      <c r="B41" s="77">
        <v>200</v>
      </c>
      <c r="C41" s="52">
        <v>37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34">
        <v>0</v>
      </c>
      <c r="AK41" s="134">
        <v>0</v>
      </c>
      <c r="AL41" s="135">
        <v>0</v>
      </c>
      <c r="AM41" s="135">
        <v>0</v>
      </c>
    </row>
    <row r="42" spans="1:39" s="45" customFormat="1" ht="18.75" customHeight="1">
      <c r="A42" s="66" t="s">
        <v>2179</v>
      </c>
      <c r="B42" s="70" t="s">
        <v>2439</v>
      </c>
      <c r="C42" s="47">
        <v>38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0</v>
      </c>
      <c r="AI42" s="143">
        <v>0</v>
      </c>
      <c r="AJ42" s="134">
        <v>0</v>
      </c>
      <c r="AK42" s="134">
        <v>0</v>
      </c>
      <c r="AL42" s="135">
        <v>0</v>
      </c>
      <c r="AM42" s="135">
        <v>0</v>
      </c>
    </row>
    <row r="43" spans="1:39" s="45" customFormat="1" ht="42.75" customHeight="1">
      <c r="A43" s="66" t="s">
        <v>2440</v>
      </c>
      <c r="B43" s="70" t="s">
        <v>2441</v>
      </c>
      <c r="C43" s="47">
        <v>39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0</v>
      </c>
      <c r="AG43" s="143">
        <v>0</v>
      </c>
      <c r="AH43" s="143">
        <v>0</v>
      </c>
      <c r="AI43" s="143">
        <v>0</v>
      </c>
      <c r="AJ43" s="134">
        <v>0</v>
      </c>
      <c r="AK43" s="134">
        <v>0</v>
      </c>
      <c r="AL43" s="135">
        <v>0</v>
      </c>
      <c r="AM43" s="135">
        <v>0</v>
      </c>
    </row>
    <row r="44" spans="1:39" s="45" customFormat="1" ht="40.5" customHeight="1">
      <c r="A44" s="66" t="s">
        <v>2442</v>
      </c>
      <c r="B44" s="70" t="s">
        <v>2443</v>
      </c>
      <c r="C44" s="47">
        <v>40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0</v>
      </c>
      <c r="AF44" s="143">
        <v>0</v>
      </c>
      <c r="AG44" s="143">
        <v>0</v>
      </c>
      <c r="AH44" s="143">
        <v>0</v>
      </c>
      <c r="AI44" s="143">
        <v>0</v>
      </c>
      <c r="AJ44" s="134">
        <v>0</v>
      </c>
      <c r="AK44" s="134">
        <v>0</v>
      </c>
      <c r="AL44" s="135">
        <v>0</v>
      </c>
      <c r="AM44" s="135">
        <v>0</v>
      </c>
    </row>
    <row r="45" spans="1:39" s="45" customFormat="1" ht="18.75">
      <c r="A45" s="66" t="s">
        <v>2179</v>
      </c>
      <c r="B45" s="70" t="s">
        <v>2444</v>
      </c>
      <c r="C45" s="47">
        <v>41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3">
        <v>0</v>
      </c>
      <c r="AB45" s="143">
        <v>0</v>
      </c>
      <c r="AC45" s="143">
        <v>0</v>
      </c>
      <c r="AD45" s="143">
        <v>0</v>
      </c>
      <c r="AE45" s="143">
        <v>0</v>
      </c>
      <c r="AF45" s="143">
        <v>0</v>
      </c>
      <c r="AG45" s="143">
        <v>0</v>
      </c>
      <c r="AH45" s="143">
        <v>0</v>
      </c>
      <c r="AI45" s="143">
        <v>0</v>
      </c>
      <c r="AJ45" s="134">
        <v>0</v>
      </c>
      <c r="AK45" s="134">
        <v>0</v>
      </c>
      <c r="AL45" s="135">
        <v>0</v>
      </c>
      <c r="AM45" s="135">
        <v>0</v>
      </c>
    </row>
    <row r="46" spans="1:39" s="45" customFormat="1" ht="41.25" customHeight="1">
      <c r="A46" s="76" t="s">
        <v>2479</v>
      </c>
      <c r="B46" s="77" t="s">
        <v>2446</v>
      </c>
      <c r="C46" s="52">
        <v>42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43">
        <v>0</v>
      </c>
      <c r="AG46" s="143">
        <v>0</v>
      </c>
      <c r="AH46" s="143">
        <v>0</v>
      </c>
      <c r="AI46" s="143">
        <v>0</v>
      </c>
      <c r="AJ46" s="134">
        <v>0</v>
      </c>
      <c r="AK46" s="134">
        <v>0</v>
      </c>
      <c r="AL46" s="135">
        <v>0</v>
      </c>
      <c r="AM46" s="135">
        <v>0</v>
      </c>
    </row>
    <row r="47" spans="1:39" s="45" customFormat="1" ht="18.75">
      <c r="A47" s="66" t="s">
        <v>2447</v>
      </c>
      <c r="B47" s="70">
        <v>213</v>
      </c>
      <c r="C47" s="47">
        <v>43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3">
        <v>0</v>
      </c>
      <c r="AC47" s="143">
        <v>0</v>
      </c>
      <c r="AD47" s="143">
        <v>0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34">
        <v>0</v>
      </c>
      <c r="AK47" s="134">
        <v>0</v>
      </c>
      <c r="AL47" s="135">
        <v>0</v>
      </c>
      <c r="AM47" s="135">
        <v>0</v>
      </c>
    </row>
    <row r="48" spans="1:39" s="45" customFormat="1" ht="54.75" customHeight="1">
      <c r="A48" s="76" t="s">
        <v>2448</v>
      </c>
      <c r="B48" s="67" t="s">
        <v>2505</v>
      </c>
      <c r="C48" s="52">
        <v>44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  <c r="AC48" s="143">
        <v>0</v>
      </c>
      <c r="AD48" s="143">
        <v>0</v>
      </c>
      <c r="AE48" s="143">
        <v>0</v>
      </c>
      <c r="AF48" s="143">
        <v>0</v>
      </c>
      <c r="AG48" s="143">
        <v>0</v>
      </c>
      <c r="AH48" s="143">
        <v>0</v>
      </c>
      <c r="AI48" s="143">
        <v>0</v>
      </c>
      <c r="AJ48" s="134">
        <v>0</v>
      </c>
      <c r="AK48" s="134">
        <v>0</v>
      </c>
      <c r="AL48" s="135">
        <v>0</v>
      </c>
      <c r="AM48" s="135">
        <v>0</v>
      </c>
    </row>
    <row r="49" spans="1:39" s="45" customFormat="1" ht="39.75" customHeight="1">
      <c r="A49" s="66" t="s">
        <v>2449</v>
      </c>
      <c r="B49" s="67">
        <v>226</v>
      </c>
      <c r="C49" s="47">
        <v>45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3">
        <v>0</v>
      </c>
      <c r="AC49" s="143">
        <v>0</v>
      </c>
      <c r="AD49" s="143">
        <v>0</v>
      </c>
      <c r="AE49" s="143">
        <v>0</v>
      </c>
      <c r="AF49" s="143">
        <v>0</v>
      </c>
      <c r="AG49" s="143">
        <v>0</v>
      </c>
      <c r="AH49" s="143">
        <v>0</v>
      </c>
      <c r="AI49" s="143">
        <v>0</v>
      </c>
      <c r="AJ49" s="134">
        <v>0</v>
      </c>
      <c r="AK49" s="134">
        <v>0</v>
      </c>
      <c r="AL49" s="135">
        <v>0</v>
      </c>
      <c r="AM49" s="135">
        <v>0</v>
      </c>
    </row>
    <row r="50" spans="1:39" s="45" customFormat="1" ht="21.75" customHeight="1">
      <c r="A50" s="66" t="s">
        <v>2179</v>
      </c>
      <c r="B50" s="67" t="s">
        <v>2450</v>
      </c>
      <c r="C50" s="47">
        <v>46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0</v>
      </c>
      <c r="AC50" s="143">
        <v>0</v>
      </c>
      <c r="AD50" s="143">
        <v>0</v>
      </c>
      <c r="AE50" s="143">
        <v>0</v>
      </c>
      <c r="AF50" s="143">
        <v>0</v>
      </c>
      <c r="AG50" s="143">
        <v>0</v>
      </c>
      <c r="AH50" s="143">
        <v>0</v>
      </c>
      <c r="AI50" s="143">
        <v>0</v>
      </c>
      <c r="AJ50" s="134">
        <v>0</v>
      </c>
      <c r="AK50" s="134">
        <v>0</v>
      </c>
      <c r="AL50" s="135">
        <v>0</v>
      </c>
      <c r="AM50" s="135">
        <v>0</v>
      </c>
    </row>
    <row r="51" spans="1:39" s="45" customFormat="1" ht="100.5" customHeight="1">
      <c r="A51" s="76" t="s">
        <v>2451</v>
      </c>
      <c r="B51" s="67" t="s">
        <v>2486</v>
      </c>
      <c r="C51" s="52">
        <v>47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133">
        <v>0</v>
      </c>
      <c r="AE51" s="133">
        <v>0</v>
      </c>
      <c r="AF51" s="133">
        <v>0</v>
      </c>
      <c r="AG51" s="133">
        <v>0</v>
      </c>
      <c r="AH51" s="133">
        <v>0</v>
      </c>
      <c r="AI51" s="133">
        <v>0</v>
      </c>
      <c r="AJ51" s="134">
        <v>0</v>
      </c>
      <c r="AK51" s="134">
        <v>0</v>
      </c>
      <c r="AL51" s="135">
        <v>0</v>
      </c>
      <c r="AM51" s="135">
        <v>0</v>
      </c>
    </row>
    <row r="52" spans="1:39" s="45" customFormat="1" ht="45" customHeight="1">
      <c r="A52" s="76" t="s">
        <v>2449</v>
      </c>
      <c r="B52" s="67">
        <v>229</v>
      </c>
      <c r="C52" s="46">
        <v>48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133">
        <v>0</v>
      </c>
      <c r="AE52" s="133">
        <v>0</v>
      </c>
      <c r="AF52" s="133">
        <v>0</v>
      </c>
      <c r="AG52" s="133">
        <v>0</v>
      </c>
      <c r="AH52" s="133">
        <v>0</v>
      </c>
      <c r="AI52" s="133">
        <v>0</v>
      </c>
      <c r="AJ52" s="134">
        <v>0</v>
      </c>
      <c r="AK52" s="134">
        <v>0</v>
      </c>
      <c r="AL52" s="135">
        <v>0</v>
      </c>
      <c r="AM52" s="135">
        <v>0</v>
      </c>
    </row>
    <row r="53" spans="1:39" s="45" customFormat="1" ht="18.75">
      <c r="A53" s="66" t="s">
        <v>2179</v>
      </c>
      <c r="B53" s="67" t="s">
        <v>2452</v>
      </c>
      <c r="C53" s="47">
        <v>49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3">
        <v>0</v>
      </c>
      <c r="AB53" s="143">
        <v>0</v>
      </c>
      <c r="AC53" s="143">
        <v>0</v>
      </c>
      <c r="AD53" s="143">
        <v>0</v>
      </c>
      <c r="AE53" s="143">
        <v>0</v>
      </c>
      <c r="AF53" s="143">
        <v>0</v>
      </c>
      <c r="AG53" s="143">
        <v>0</v>
      </c>
      <c r="AH53" s="143">
        <v>0</v>
      </c>
      <c r="AI53" s="143">
        <v>0</v>
      </c>
      <c r="AJ53" s="134">
        <v>0</v>
      </c>
      <c r="AK53" s="134">
        <v>0</v>
      </c>
      <c r="AL53" s="135">
        <v>0</v>
      </c>
      <c r="AM53" s="135">
        <v>0</v>
      </c>
    </row>
    <row r="54" spans="1:39" s="45" customFormat="1" ht="41.25" customHeight="1">
      <c r="A54" s="66" t="s">
        <v>2453</v>
      </c>
      <c r="B54" s="67">
        <v>256</v>
      </c>
      <c r="C54" s="47">
        <v>50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0</v>
      </c>
      <c r="AA54" s="143">
        <v>0</v>
      </c>
      <c r="AB54" s="143">
        <v>0</v>
      </c>
      <c r="AC54" s="143">
        <v>0</v>
      </c>
      <c r="AD54" s="143">
        <v>0</v>
      </c>
      <c r="AE54" s="143">
        <v>0</v>
      </c>
      <c r="AF54" s="143">
        <v>0</v>
      </c>
      <c r="AG54" s="143">
        <v>0</v>
      </c>
      <c r="AH54" s="143">
        <v>0</v>
      </c>
      <c r="AI54" s="143">
        <v>0</v>
      </c>
      <c r="AJ54" s="134">
        <v>0</v>
      </c>
      <c r="AK54" s="134">
        <v>0</v>
      </c>
      <c r="AL54" s="135">
        <v>0</v>
      </c>
      <c r="AM54" s="135">
        <v>0</v>
      </c>
    </row>
    <row r="55" spans="1:39" s="45" customFormat="1" ht="18.75" customHeight="1">
      <c r="A55" s="66" t="s">
        <v>2454</v>
      </c>
      <c r="B55" s="67">
        <v>258</v>
      </c>
      <c r="C55" s="47">
        <v>51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0</v>
      </c>
      <c r="AB55" s="143">
        <v>0</v>
      </c>
      <c r="AC55" s="143">
        <v>0</v>
      </c>
      <c r="AD55" s="143">
        <v>0</v>
      </c>
      <c r="AE55" s="143">
        <v>0</v>
      </c>
      <c r="AF55" s="143">
        <v>0</v>
      </c>
      <c r="AG55" s="143">
        <v>0</v>
      </c>
      <c r="AH55" s="143">
        <v>0</v>
      </c>
      <c r="AI55" s="143">
        <v>0</v>
      </c>
      <c r="AJ55" s="134">
        <v>0</v>
      </c>
      <c r="AK55" s="134">
        <v>0</v>
      </c>
      <c r="AL55" s="135">
        <v>0</v>
      </c>
      <c r="AM55" s="135">
        <v>0</v>
      </c>
    </row>
    <row r="56" spans="1:39" s="45" customFormat="1" ht="18.75">
      <c r="A56" s="66" t="s">
        <v>2179</v>
      </c>
      <c r="B56" s="67" t="s">
        <v>2506</v>
      </c>
      <c r="C56" s="47">
        <v>52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0</v>
      </c>
      <c r="AC56" s="143">
        <v>0</v>
      </c>
      <c r="AD56" s="143">
        <v>0</v>
      </c>
      <c r="AE56" s="143">
        <v>0</v>
      </c>
      <c r="AF56" s="143">
        <v>0</v>
      </c>
      <c r="AG56" s="143">
        <v>0</v>
      </c>
      <c r="AH56" s="143">
        <v>0</v>
      </c>
      <c r="AI56" s="143">
        <v>0</v>
      </c>
      <c r="AJ56" s="134">
        <v>0</v>
      </c>
      <c r="AK56" s="134">
        <v>0</v>
      </c>
      <c r="AL56" s="135">
        <v>0</v>
      </c>
      <c r="AM56" s="135">
        <v>0</v>
      </c>
    </row>
    <row r="57" spans="1:39" s="45" customFormat="1" ht="54.75" customHeight="1">
      <c r="A57" s="76" t="s">
        <v>2487</v>
      </c>
      <c r="B57" s="67">
        <v>263</v>
      </c>
      <c r="C57" s="52">
        <v>53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143">
        <v>0</v>
      </c>
      <c r="AA57" s="143">
        <v>0</v>
      </c>
      <c r="AB57" s="143">
        <v>0</v>
      </c>
      <c r="AC57" s="143">
        <v>0</v>
      </c>
      <c r="AD57" s="143">
        <v>0</v>
      </c>
      <c r="AE57" s="143">
        <v>0</v>
      </c>
      <c r="AF57" s="143">
        <v>0</v>
      </c>
      <c r="AG57" s="143">
        <v>0</v>
      </c>
      <c r="AH57" s="143">
        <v>0</v>
      </c>
      <c r="AI57" s="143">
        <v>0</v>
      </c>
      <c r="AJ57" s="134">
        <v>0</v>
      </c>
      <c r="AK57" s="134">
        <v>0</v>
      </c>
      <c r="AL57" s="135">
        <v>0</v>
      </c>
      <c r="AM57" s="135">
        <v>0</v>
      </c>
    </row>
    <row r="58" spans="1:39" s="45" customFormat="1" ht="43.5" customHeight="1">
      <c r="A58" s="76" t="s">
        <v>2455</v>
      </c>
      <c r="B58" s="67">
        <v>264</v>
      </c>
      <c r="C58" s="52">
        <v>54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  <c r="AD58" s="143">
        <v>0</v>
      </c>
      <c r="AE58" s="143">
        <v>0</v>
      </c>
      <c r="AF58" s="143">
        <v>0</v>
      </c>
      <c r="AG58" s="143">
        <v>0</v>
      </c>
      <c r="AH58" s="143">
        <v>0</v>
      </c>
      <c r="AI58" s="143">
        <v>0</v>
      </c>
      <c r="AJ58" s="134">
        <v>0</v>
      </c>
      <c r="AK58" s="134">
        <v>0</v>
      </c>
      <c r="AL58" s="135">
        <v>0</v>
      </c>
      <c r="AM58" s="135">
        <v>0</v>
      </c>
    </row>
    <row r="59" spans="1:39" s="45" customFormat="1" ht="18.75">
      <c r="A59" s="66" t="s">
        <v>2179</v>
      </c>
      <c r="B59" s="67" t="s">
        <v>2456</v>
      </c>
      <c r="C59" s="47">
        <v>55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0</v>
      </c>
      <c r="Z59" s="143">
        <v>0</v>
      </c>
      <c r="AA59" s="143">
        <v>0</v>
      </c>
      <c r="AB59" s="143">
        <v>0</v>
      </c>
      <c r="AC59" s="143">
        <v>0</v>
      </c>
      <c r="AD59" s="143">
        <v>0</v>
      </c>
      <c r="AE59" s="143">
        <v>0</v>
      </c>
      <c r="AF59" s="143">
        <v>0</v>
      </c>
      <c r="AG59" s="143">
        <v>0</v>
      </c>
      <c r="AH59" s="143">
        <v>0</v>
      </c>
      <c r="AI59" s="143">
        <v>0</v>
      </c>
      <c r="AJ59" s="134">
        <v>0</v>
      </c>
      <c r="AK59" s="134">
        <v>0</v>
      </c>
      <c r="AL59" s="135">
        <v>0</v>
      </c>
      <c r="AM59" s="135">
        <v>0</v>
      </c>
    </row>
    <row r="60" spans="1:39" s="45" customFormat="1" ht="18.75">
      <c r="A60" s="66" t="s">
        <v>2179</v>
      </c>
      <c r="B60" s="67" t="s">
        <v>2457</v>
      </c>
      <c r="C60" s="47">
        <v>56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0</v>
      </c>
      <c r="V60" s="143">
        <v>0</v>
      </c>
      <c r="W60" s="143">
        <v>0</v>
      </c>
      <c r="X60" s="143">
        <v>0</v>
      </c>
      <c r="Y60" s="143">
        <v>0</v>
      </c>
      <c r="Z60" s="143">
        <v>0</v>
      </c>
      <c r="AA60" s="143">
        <v>0</v>
      </c>
      <c r="AB60" s="143">
        <v>0</v>
      </c>
      <c r="AC60" s="143">
        <v>0</v>
      </c>
      <c r="AD60" s="143">
        <v>0</v>
      </c>
      <c r="AE60" s="143">
        <v>0</v>
      </c>
      <c r="AF60" s="143">
        <v>0</v>
      </c>
      <c r="AG60" s="143">
        <v>0</v>
      </c>
      <c r="AH60" s="143">
        <v>0</v>
      </c>
      <c r="AI60" s="143">
        <v>0</v>
      </c>
      <c r="AJ60" s="134">
        <v>0</v>
      </c>
      <c r="AK60" s="134">
        <v>0</v>
      </c>
      <c r="AL60" s="135">
        <v>0</v>
      </c>
      <c r="AM60" s="135">
        <v>0</v>
      </c>
    </row>
    <row r="61" spans="1:39" s="45" customFormat="1" ht="27" customHeight="1">
      <c r="A61" s="66" t="s">
        <v>2179</v>
      </c>
      <c r="B61" s="67" t="s">
        <v>2488</v>
      </c>
      <c r="C61" s="47">
        <v>57</v>
      </c>
      <c r="D61" s="143">
        <v>13</v>
      </c>
      <c r="E61" s="143">
        <v>1</v>
      </c>
      <c r="F61" s="143">
        <v>5</v>
      </c>
      <c r="G61" s="143">
        <v>4</v>
      </c>
      <c r="H61" s="143">
        <v>4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0</v>
      </c>
      <c r="AA61" s="143">
        <v>0</v>
      </c>
      <c r="AB61" s="143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0</v>
      </c>
      <c r="AI61" s="143">
        <v>9</v>
      </c>
      <c r="AJ61" s="134">
        <v>0</v>
      </c>
      <c r="AK61" s="134">
        <v>0</v>
      </c>
      <c r="AL61" s="135">
        <v>0</v>
      </c>
      <c r="AM61" s="135">
        <v>0</v>
      </c>
    </row>
    <row r="62" spans="1:39" s="45" customFormat="1" ht="18.75">
      <c r="A62" s="66" t="s">
        <v>2458</v>
      </c>
      <c r="B62" s="67">
        <v>290</v>
      </c>
      <c r="C62" s="47">
        <v>58</v>
      </c>
      <c r="D62" s="143">
        <v>4</v>
      </c>
      <c r="E62" s="143">
        <v>1</v>
      </c>
      <c r="F62" s="143">
        <v>0</v>
      </c>
      <c r="G62" s="143">
        <v>2</v>
      </c>
      <c r="H62" s="143">
        <v>2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143">
        <v>0</v>
      </c>
      <c r="AB62" s="143">
        <v>0</v>
      </c>
      <c r="AC62" s="143">
        <v>0</v>
      </c>
      <c r="AD62" s="143">
        <v>0</v>
      </c>
      <c r="AE62" s="143">
        <v>0</v>
      </c>
      <c r="AF62" s="143">
        <v>0</v>
      </c>
      <c r="AG62" s="143">
        <v>0</v>
      </c>
      <c r="AH62" s="143">
        <v>0</v>
      </c>
      <c r="AI62" s="143">
        <v>3</v>
      </c>
      <c r="AJ62" s="134">
        <v>0</v>
      </c>
      <c r="AK62" s="134">
        <v>0</v>
      </c>
      <c r="AL62" s="135">
        <v>0</v>
      </c>
      <c r="AM62" s="135">
        <v>0</v>
      </c>
    </row>
    <row r="63" spans="1:39" s="45" customFormat="1" ht="18.75">
      <c r="A63" s="66" t="s">
        <v>2459</v>
      </c>
      <c r="B63" s="67">
        <v>291</v>
      </c>
      <c r="C63" s="47">
        <v>59</v>
      </c>
      <c r="D63" s="143">
        <v>3</v>
      </c>
      <c r="E63" s="143">
        <v>0</v>
      </c>
      <c r="F63" s="143">
        <v>1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0</v>
      </c>
      <c r="AA63" s="143">
        <v>0</v>
      </c>
      <c r="AB63" s="143">
        <v>0</v>
      </c>
      <c r="AC63" s="143">
        <v>0</v>
      </c>
      <c r="AD63" s="143">
        <v>0</v>
      </c>
      <c r="AE63" s="143">
        <v>0</v>
      </c>
      <c r="AF63" s="143">
        <v>0</v>
      </c>
      <c r="AG63" s="143">
        <v>0</v>
      </c>
      <c r="AH63" s="143">
        <v>0</v>
      </c>
      <c r="AI63" s="143">
        <v>0</v>
      </c>
      <c r="AJ63" s="134">
        <v>0</v>
      </c>
      <c r="AK63" s="134">
        <v>0</v>
      </c>
      <c r="AL63" s="135">
        <v>0</v>
      </c>
      <c r="AM63" s="135">
        <v>0</v>
      </c>
    </row>
    <row r="64" spans="1:39" s="45" customFormat="1" ht="18.75">
      <c r="A64" s="66" t="s">
        <v>2179</v>
      </c>
      <c r="B64" s="67" t="s">
        <v>2460</v>
      </c>
      <c r="C64" s="47">
        <v>60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0</v>
      </c>
      <c r="AB64" s="143">
        <v>0</v>
      </c>
      <c r="AC64" s="143">
        <v>0</v>
      </c>
      <c r="AD64" s="143">
        <v>0</v>
      </c>
      <c r="AE64" s="143">
        <v>0</v>
      </c>
      <c r="AF64" s="143">
        <v>0</v>
      </c>
      <c r="AG64" s="143">
        <v>0</v>
      </c>
      <c r="AH64" s="143">
        <v>0</v>
      </c>
      <c r="AI64" s="143">
        <v>0</v>
      </c>
      <c r="AJ64" s="134">
        <v>0</v>
      </c>
      <c r="AK64" s="134">
        <v>0</v>
      </c>
      <c r="AL64" s="135">
        <v>0</v>
      </c>
      <c r="AM64" s="135">
        <v>0</v>
      </c>
    </row>
    <row r="65" spans="1:39" s="45" customFormat="1" ht="61.5" customHeight="1">
      <c r="A65" s="76" t="s">
        <v>2230</v>
      </c>
      <c r="B65" s="67" t="s">
        <v>2461</v>
      </c>
      <c r="C65" s="52">
        <v>61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3">
        <v>0</v>
      </c>
      <c r="AB65" s="143">
        <v>0</v>
      </c>
      <c r="AC65" s="143">
        <v>0</v>
      </c>
      <c r="AD65" s="143">
        <v>0</v>
      </c>
      <c r="AE65" s="143">
        <v>0</v>
      </c>
      <c r="AF65" s="143">
        <v>0</v>
      </c>
      <c r="AG65" s="143">
        <v>0</v>
      </c>
      <c r="AH65" s="143">
        <v>0</v>
      </c>
      <c r="AI65" s="143">
        <v>0</v>
      </c>
      <c r="AJ65" s="134">
        <v>0</v>
      </c>
      <c r="AK65" s="134">
        <v>0</v>
      </c>
      <c r="AL65" s="135">
        <v>0</v>
      </c>
      <c r="AM65" s="135">
        <v>0</v>
      </c>
    </row>
    <row r="66" spans="1:39" s="45" customFormat="1" ht="23.25" customHeight="1">
      <c r="A66" s="66" t="s">
        <v>2179</v>
      </c>
      <c r="B66" s="67" t="s">
        <v>2462</v>
      </c>
      <c r="C66" s="47">
        <v>62</v>
      </c>
      <c r="D66" s="143">
        <v>2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3">
        <v>0</v>
      </c>
      <c r="AB66" s="143">
        <v>0</v>
      </c>
      <c r="AC66" s="143">
        <v>0</v>
      </c>
      <c r="AD66" s="143">
        <v>0</v>
      </c>
      <c r="AE66" s="143">
        <v>0</v>
      </c>
      <c r="AF66" s="143">
        <v>0</v>
      </c>
      <c r="AG66" s="143">
        <v>2</v>
      </c>
      <c r="AH66" s="143">
        <v>0</v>
      </c>
      <c r="AI66" s="143">
        <v>0</v>
      </c>
      <c r="AJ66" s="134">
        <v>0</v>
      </c>
      <c r="AK66" s="134">
        <v>0</v>
      </c>
      <c r="AL66" s="135">
        <v>0</v>
      </c>
      <c r="AM66" s="135">
        <v>0</v>
      </c>
    </row>
    <row r="67" spans="1:39" s="45" customFormat="1" ht="39.75" customHeight="1">
      <c r="A67" s="76" t="s">
        <v>2490</v>
      </c>
      <c r="B67" s="67" t="s">
        <v>2463</v>
      </c>
      <c r="C67" s="52">
        <v>63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43">
        <v>0</v>
      </c>
      <c r="W67" s="143">
        <v>0</v>
      </c>
      <c r="X67" s="143">
        <v>0</v>
      </c>
      <c r="Y67" s="143">
        <v>0</v>
      </c>
      <c r="Z67" s="143">
        <v>0</v>
      </c>
      <c r="AA67" s="143">
        <v>0</v>
      </c>
      <c r="AB67" s="143">
        <v>0</v>
      </c>
      <c r="AC67" s="143">
        <v>0</v>
      </c>
      <c r="AD67" s="143">
        <v>0</v>
      </c>
      <c r="AE67" s="143">
        <v>0</v>
      </c>
      <c r="AF67" s="143">
        <v>0</v>
      </c>
      <c r="AG67" s="143">
        <v>0</v>
      </c>
      <c r="AH67" s="143">
        <v>0</v>
      </c>
      <c r="AI67" s="143">
        <v>0</v>
      </c>
      <c r="AJ67" s="134">
        <v>0</v>
      </c>
      <c r="AK67" s="134">
        <v>0</v>
      </c>
      <c r="AL67" s="135">
        <v>0</v>
      </c>
      <c r="AM67" s="135">
        <v>0</v>
      </c>
    </row>
    <row r="68" spans="1:39" s="45" customFormat="1" ht="95.25" customHeight="1">
      <c r="A68" s="76" t="s">
        <v>2491</v>
      </c>
      <c r="B68" s="67" t="s">
        <v>2507</v>
      </c>
      <c r="C68" s="52">
        <v>64</v>
      </c>
      <c r="D68" s="143">
        <v>2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0</v>
      </c>
      <c r="AA68" s="143">
        <v>0</v>
      </c>
      <c r="AB68" s="143">
        <v>0</v>
      </c>
      <c r="AC68" s="143">
        <v>0</v>
      </c>
      <c r="AD68" s="143">
        <v>0</v>
      </c>
      <c r="AE68" s="143">
        <v>0</v>
      </c>
      <c r="AF68" s="143">
        <v>0</v>
      </c>
      <c r="AG68" s="143">
        <v>2</v>
      </c>
      <c r="AH68" s="143">
        <v>0</v>
      </c>
      <c r="AI68" s="143">
        <v>0</v>
      </c>
      <c r="AJ68" s="134">
        <v>0</v>
      </c>
      <c r="AK68" s="134">
        <v>0</v>
      </c>
      <c r="AL68" s="135">
        <v>0</v>
      </c>
      <c r="AM68" s="135">
        <v>0</v>
      </c>
    </row>
    <row r="69" spans="1:39" s="45" customFormat="1" ht="23.25" customHeight="1">
      <c r="A69" s="66" t="s">
        <v>2179</v>
      </c>
      <c r="B69" s="70" t="s">
        <v>2296</v>
      </c>
      <c r="C69" s="47">
        <v>65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0</v>
      </c>
      <c r="Y69" s="143">
        <v>0</v>
      </c>
      <c r="Z69" s="143">
        <v>0</v>
      </c>
      <c r="AA69" s="143">
        <v>0</v>
      </c>
      <c r="AB69" s="143">
        <v>0</v>
      </c>
      <c r="AC69" s="143">
        <v>0</v>
      </c>
      <c r="AD69" s="143">
        <v>0</v>
      </c>
      <c r="AE69" s="143">
        <v>0</v>
      </c>
      <c r="AF69" s="143">
        <v>0</v>
      </c>
      <c r="AG69" s="143">
        <v>0</v>
      </c>
      <c r="AH69" s="143">
        <v>0</v>
      </c>
      <c r="AI69" s="143">
        <v>0</v>
      </c>
      <c r="AJ69" s="134">
        <v>0</v>
      </c>
      <c r="AK69" s="134">
        <v>0</v>
      </c>
      <c r="AL69" s="135">
        <v>0</v>
      </c>
      <c r="AM69" s="135">
        <v>0</v>
      </c>
    </row>
    <row r="70" spans="1:39" s="45" customFormat="1" ht="44.25" customHeight="1">
      <c r="A70" s="76" t="s">
        <v>2253</v>
      </c>
      <c r="B70" s="77"/>
      <c r="C70" s="52">
        <v>66</v>
      </c>
      <c r="D70" s="143">
        <v>57</v>
      </c>
      <c r="E70" s="143">
        <v>20</v>
      </c>
      <c r="F70" s="143">
        <v>25</v>
      </c>
      <c r="G70" s="143">
        <v>27</v>
      </c>
      <c r="H70" s="143">
        <v>6</v>
      </c>
      <c r="I70" s="143">
        <v>18</v>
      </c>
      <c r="J70" s="143">
        <v>2</v>
      </c>
      <c r="K70" s="143">
        <v>16</v>
      </c>
      <c r="L70" s="143">
        <v>1</v>
      </c>
      <c r="M70" s="143">
        <v>1</v>
      </c>
      <c r="N70" s="143">
        <v>2</v>
      </c>
      <c r="O70" s="143">
        <v>0</v>
      </c>
      <c r="P70" s="143">
        <v>5</v>
      </c>
      <c r="Q70" s="143">
        <v>3</v>
      </c>
      <c r="R70" s="143">
        <v>7</v>
      </c>
      <c r="S70" s="143">
        <v>1</v>
      </c>
      <c r="T70" s="143">
        <v>5</v>
      </c>
      <c r="U70" s="143">
        <v>5</v>
      </c>
      <c r="V70" s="143">
        <v>3</v>
      </c>
      <c r="W70" s="143">
        <v>3</v>
      </c>
      <c r="X70" s="143">
        <v>0</v>
      </c>
      <c r="Y70" s="143">
        <v>8</v>
      </c>
      <c r="Z70" s="143">
        <v>1</v>
      </c>
      <c r="AA70" s="143">
        <v>0</v>
      </c>
      <c r="AB70" s="143">
        <v>4</v>
      </c>
      <c r="AC70" s="143">
        <v>0</v>
      </c>
      <c r="AD70" s="143">
        <v>4</v>
      </c>
      <c r="AE70" s="143">
        <v>1</v>
      </c>
      <c r="AF70" s="143">
        <v>2</v>
      </c>
      <c r="AG70" s="143">
        <v>5</v>
      </c>
      <c r="AH70" s="143">
        <v>0</v>
      </c>
      <c r="AI70" s="143">
        <v>28</v>
      </c>
      <c r="AJ70" s="134">
        <v>0</v>
      </c>
      <c r="AK70" s="134">
        <v>16</v>
      </c>
      <c r="AL70" s="135">
        <v>0</v>
      </c>
      <c r="AM70" s="135">
        <v>0</v>
      </c>
    </row>
    <row r="71" spans="1:39" s="45" customFormat="1" ht="24" customHeight="1">
      <c r="A71" s="66" t="s">
        <v>2464</v>
      </c>
      <c r="B71" s="70"/>
      <c r="C71" s="47">
        <v>67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43">
        <v>0</v>
      </c>
      <c r="M71" s="143">
        <v>0</v>
      </c>
      <c r="N71" s="143">
        <v>0</v>
      </c>
      <c r="O71" s="143">
        <v>0</v>
      </c>
      <c r="P71" s="143">
        <v>0</v>
      </c>
      <c r="Q71" s="143">
        <v>0</v>
      </c>
      <c r="R71" s="143">
        <v>0</v>
      </c>
      <c r="S71" s="143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3">
        <v>0</v>
      </c>
      <c r="AB71" s="143">
        <v>0</v>
      </c>
      <c r="AC71" s="143">
        <v>0</v>
      </c>
      <c r="AD71" s="143">
        <v>0</v>
      </c>
      <c r="AE71" s="143">
        <v>0</v>
      </c>
      <c r="AF71" s="143">
        <v>0</v>
      </c>
      <c r="AG71" s="143">
        <v>0</v>
      </c>
      <c r="AH71" s="143">
        <v>0</v>
      </c>
      <c r="AI71" s="143">
        <v>0</v>
      </c>
      <c r="AJ71" s="134">
        <v>0</v>
      </c>
      <c r="AK71" s="134">
        <v>0</v>
      </c>
      <c r="AL71" s="135">
        <v>0</v>
      </c>
      <c r="AM71" s="135">
        <v>0</v>
      </c>
    </row>
    <row r="72" spans="1:39" s="45" customFormat="1" ht="21.75" customHeight="1">
      <c r="A72" s="66" t="s">
        <v>2465</v>
      </c>
      <c r="B72" s="70"/>
      <c r="C72" s="47">
        <v>68</v>
      </c>
      <c r="D72" s="143">
        <v>2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0</v>
      </c>
      <c r="R72" s="143">
        <v>0</v>
      </c>
      <c r="S72" s="143">
        <v>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143">
        <v>0</v>
      </c>
      <c r="AB72" s="143">
        <v>0</v>
      </c>
      <c r="AC72" s="143">
        <v>0</v>
      </c>
      <c r="AD72" s="143">
        <v>0</v>
      </c>
      <c r="AE72" s="143">
        <v>0</v>
      </c>
      <c r="AF72" s="143">
        <v>0</v>
      </c>
      <c r="AG72" s="143">
        <v>2</v>
      </c>
      <c r="AH72" s="143">
        <v>0</v>
      </c>
      <c r="AI72" s="143">
        <v>0</v>
      </c>
      <c r="AJ72" s="134">
        <v>0</v>
      </c>
      <c r="AK72" s="134">
        <v>0</v>
      </c>
      <c r="AL72" s="135">
        <v>0</v>
      </c>
      <c r="AM72" s="135">
        <v>0</v>
      </c>
    </row>
    <row r="73" spans="1:39" s="45" customFormat="1" ht="42" customHeight="1">
      <c r="A73" s="76" t="s">
        <v>2492</v>
      </c>
      <c r="B73" s="77" t="s">
        <v>2243</v>
      </c>
      <c r="C73" s="52">
        <v>69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  <c r="U73" s="143">
        <v>0</v>
      </c>
      <c r="V73" s="143">
        <v>0</v>
      </c>
      <c r="W73" s="143">
        <v>0</v>
      </c>
      <c r="X73" s="143">
        <v>0</v>
      </c>
      <c r="Y73" s="143">
        <v>0</v>
      </c>
      <c r="Z73" s="143">
        <v>0</v>
      </c>
      <c r="AA73" s="143">
        <v>0</v>
      </c>
      <c r="AB73" s="143">
        <v>0</v>
      </c>
      <c r="AC73" s="143">
        <v>0</v>
      </c>
      <c r="AD73" s="143">
        <v>0</v>
      </c>
      <c r="AE73" s="143">
        <v>0</v>
      </c>
      <c r="AF73" s="143">
        <v>0</v>
      </c>
      <c r="AG73" s="143">
        <v>0</v>
      </c>
      <c r="AH73" s="143">
        <v>0</v>
      </c>
      <c r="AI73" s="143">
        <v>0</v>
      </c>
      <c r="AJ73" s="134">
        <v>0</v>
      </c>
      <c r="AK73" s="134">
        <v>0</v>
      </c>
      <c r="AL73" s="135">
        <v>0</v>
      </c>
      <c r="AM73" s="135">
        <v>0</v>
      </c>
    </row>
    <row r="74" spans="1:39" s="45" customFormat="1" ht="18.75">
      <c r="A74" s="66" t="s">
        <v>2466</v>
      </c>
      <c r="B74" s="70"/>
      <c r="C74" s="47">
        <v>70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143">
        <v>0</v>
      </c>
      <c r="AA74" s="143">
        <v>0</v>
      </c>
      <c r="AB74" s="143">
        <v>0</v>
      </c>
      <c r="AC74" s="143">
        <v>0</v>
      </c>
      <c r="AD74" s="143">
        <v>0</v>
      </c>
      <c r="AE74" s="143">
        <v>0</v>
      </c>
      <c r="AF74" s="143">
        <v>0</v>
      </c>
      <c r="AG74" s="143">
        <v>0</v>
      </c>
      <c r="AH74" s="143">
        <v>0</v>
      </c>
      <c r="AI74" s="143">
        <v>0</v>
      </c>
      <c r="AJ74" s="134">
        <v>0</v>
      </c>
      <c r="AK74" s="134">
        <v>0</v>
      </c>
      <c r="AL74" s="135">
        <v>0</v>
      </c>
      <c r="AM74" s="135">
        <v>0</v>
      </c>
    </row>
    <row r="75" spans="1:39" s="45" customFormat="1" ht="18.75">
      <c r="A75" s="66" t="s">
        <v>2467</v>
      </c>
      <c r="B75" s="70"/>
      <c r="C75" s="47">
        <v>71</v>
      </c>
      <c r="D75" s="143">
        <v>15</v>
      </c>
      <c r="E75" s="143">
        <v>4</v>
      </c>
      <c r="F75" s="143">
        <v>7</v>
      </c>
      <c r="G75" s="143">
        <v>5</v>
      </c>
      <c r="H75" s="143">
        <v>2</v>
      </c>
      <c r="I75" s="143">
        <v>3</v>
      </c>
      <c r="J75" s="143">
        <v>0</v>
      </c>
      <c r="K75" s="143">
        <v>3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3</v>
      </c>
      <c r="S75" s="143">
        <v>0</v>
      </c>
      <c r="T75" s="143">
        <v>0</v>
      </c>
      <c r="U75" s="143">
        <v>1</v>
      </c>
      <c r="V75" s="143">
        <v>0</v>
      </c>
      <c r="W75" s="143">
        <v>0</v>
      </c>
      <c r="X75" s="143">
        <v>0</v>
      </c>
      <c r="Y75" s="143">
        <v>2</v>
      </c>
      <c r="Z75" s="143">
        <v>1</v>
      </c>
      <c r="AA75" s="143">
        <v>0</v>
      </c>
      <c r="AB75" s="143">
        <v>1</v>
      </c>
      <c r="AC75" s="143">
        <v>0</v>
      </c>
      <c r="AD75" s="143">
        <v>1</v>
      </c>
      <c r="AE75" s="143">
        <v>0</v>
      </c>
      <c r="AF75" s="143">
        <v>0</v>
      </c>
      <c r="AG75" s="143">
        <v>0</v>
      </c>
      <c r="AH75" s="143">
        <v>0</v>
      </c>
      <c r="AI75" s="143">
        <v>7</v>
      </c>
      <c r="AJ75" s="134">
        <v>0</v>
      </c>
      <c r="AK75" s="134">
        <v>3</v>
      </c>
      <c r="AL75" s="135">
        <v>0</v>
      </c>
      <c r="AM75" s="135">
        <v>0</v>
      </c>
    </row>
    <row r="76" spans="1:39" s="45" customFormat="1" ht="18.75">
      <c r="A76" s="66" t="s">
        <v>2468</v>
      </c>
      <c r="B76" s="70"/>
      <c r="C76" s="47">
        <v>72</v>
      </c>
      <c r="D76" s="143">
        <v>40</v>
      </c>
      <c r="E76" s="143">
        <v>16</v>
      </c>
      <c r="F76" s="143">
        <v>18</v>
      </c>
      <c r="G76" s="143">
        <v>22</v>
      </c>
      <c r="H76" s="143">
        <v>4</v>
      </c>
      <c r="I76" s="143">
        <v>15</v>
      </c>
      <c r="J76" s="143">
        <v>2</v>
      </c>
      <c r="K76" s="143">
        <v>13</v>
      </c>
      <c r="L76" s="143">
        <v>1</v>
      </c>
      <c r="M76" s="143">
        <v>1</v>
      </c>
      <c r="N76" s="143">
        <v>2</v>
      </c>
      <c r="O76" s="143">
        <v>0</v>
      </c>
      <c r="P76" s="143">
        <v>5</v>
      </c>
      <c r="Q76" s="143">
        <v>3</v>
      </c>
      <c r="R76" s="143">
        <v>4</v>
      </c>
      <c r="S76" s="143">
        <v>1</v>
      </c>
      <c r="T76" s="143">
        <v>5</v>
      </c>
      <c r="U76" s="143">
        <v>4</v>
      </c>
      <c r="V76" s="143">
        <v>3</v>
      </c>
      <c r="W76" s="143">
        <v>3</v>
      </c>
      <c r="X76" s="143">
        <v>0</v>
      </c>
      <c r="Y76" s="143">
        <v>6</v>
      </c>
      <c r="Z76" s="143">
        <v>0</v>
      </c>
      <c r="AA76" s="143">
        <v>0</v>
      </c>
      <c r="AB76" s="143">
        <v>3</v>
      </c>
      <c r="AC76" s="143">
        <v>0</v>
      </c>
      <c r="AD76" s="143">
        <v>3</v>
      </c>
      <c r="AE76" s="143">
        <v>1</v>
      </c>
      <c r="AF76" s="143">
        <v>2</v>
      </c>
      <c r="AG76" s="143">
        <v>3</v>
      </c>
      <c r="AH76" s="143">
        <v>0</v>
      </c>
      <c r="AI76" s="143">
        <v>21</v>
      </c>
      <c r="AJ76" s="134">
        <v>0</v>
      </c>
      <c r="AK76" s="134">
        <v>13</v>
      </c>
      <c r="AL76" s="135">
        <v>0</v>
      </c>
      <c r="AM76" s="135">
        <v>0</v>
      </c>
    </row>
    <row r="77" spans="1:39" s="45" customFormat="1" ht="56.25">
      <c r="A77" s="76" t="s">
        <v>2493</v>
      </c>
      <c r="B77" s="77" t="s">
        <v>2298</v>
      </c>
      <c r="C77" s="52">
        <v>73</v>
      </c>
      <c r="D77" s="143">
        <v>30</v>
      </c>
      <c r="E77" s="143">
        <v>14</v>
      </c>
      <c r="F77" s="143">
        <v>14</v>
      </c>
      <c r="G77" s="143">
        <v>17</v>
      </c>
      <c r="H77" s="143">
        <v>2</v>
      </c>
      <c r="I77" s="143">
        <v>13</v>
      </c>
      <c r="J77" s="143">
        <v>1</v>
      </c>
      <c r="K77" s="143">
        <v>9</v>
      </c>
      <c r="L77" s="143">
        <v>1</v>
      </c>
      <c r="M77" s="143">
        <v>1</v>
      </c>
      <c r="N77" s="143">
        <v>2</v>
      </c>
      <c r="O77" s="143">
        <v>0</v>
      </c>
      <c r="P77" s="143">
        <v>4</v>
      </c>
      <c r="Q77" s="143">
        <v>2</v>
      </c>
      <c r="R77" s="143">
        <v>2</v>
      </c>
      <c r="S77" s="143">
        <v>1</v>
      </c>
      <c r="T77" s="143">
        <v>4</v>
      </c>
      <c r="U77" s="143">
        <v>2</v>
      </c>
      <c r="V77" s="143">
        <v>3</v>
      </c>
      <c r="W77" s="143">
        <v>3</v>
      </c>
      <c r="X77" s="143">
        <v>0</v>
      </c>
      <c r="Y77" s="143">
        <v>4</v>
      </c>
      <c r="Z77" s="143">
        <v>0</v>
      </c>
      <c r="AA77" s="143">
        <v>0</v>
      </c>
      <c r="AB77" s="143">
        <v>2</v>
      </c>
      <c r="AC77" s="143">
        <v>0</v>
      </c>
      <c r="AD77" s="143">
        <v>3</v>
      </c>
      <c r="AE77" s="143">
        <v>0</v>
      </c>
      <c r="AF77" s="143">
        <v>1</v>
      </c>
      <c r="AG77" s="143">
        <v>3</v>
      </c>
      <c r="AH77" s="143">
        <v>0</v>
      </c>
      <c r="AI77" s="143">
        <v>17</v>
      </c>
      <c r="AJ77" s="134">
        <v>0</v>
      </c>
      <c r="AK77" s="134">
        <v>9</v>
      </c>
      <c r="AL77" s="135">
        <v>0</v>
      </c>
      <c r="AM77" s="135">
        <v>0</v>
      </c>
    </row>
    <row r="78" spans="1:39" s="45" customFormat="1" ht="36.75" customHeight="1">
      <c r="A78" s="66" t="s">
        <v>2469</v>
      </c>
      <c r="B78" s="70"/>
      <c r="C78" s="47">
        <v>74</v>
      </c>
      <c r="D78" s="143">
        <v>0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0</v>
      </c>
      <c r="U78" s="143">
        <v>0</v>
      </c>
      <c r="V78" s="143">
        <v>0</v>
      </c>
      <c r="W78" s="143">
        <v>0</v>
      </c>
      <c r="X78" s="143">
        <v>0</v>
      </c>
      <c r="Y78" s="143">
        <v>0</v>
      </c>
      <c r="Z78" s="143">
        <v>0</v>
      </c>
      <c r="AA78" s="143">
        <v>0</v>
      </c>
      <c r="AB78" s="143">
        <v>0</v>
      </c>
      <c r="AC78" s="143">
        <v>0</v>
      </c>
      <c r="AD78" s="143">
        <v>0</v>
      </c>
      <c r="AE78" s="143">
        <v>0</v>
      </c>
      <c r="AF78" s="143">
        <v>0</v>
      </c>
      <c r="AG78" s="143">
        <v>0</v>
      </c>
      <c r="AH78" s="143">
        <v>0</v>
      </c>
      <c r="AI78" s="143">
        <v>0</v>
      </c>
      <c r="AJ78" s="134">
        <v>0</v>
      </c>
      <c r="AK78" s="134">
        <v>0</v>
      </c>
      <c r="AL78" s="135">
        <v>0</v>
      </c>
      <c r="AM78" s="135">
        <v>0</v>
      </c>
    </row>
    <row r="79" spans="1:39" s="45" customFormat="1" ht="42.75" customHeight="1">
      <c r="A79" s="76" t="s">
        <v>2470</v>
      </c>
      <c r="B79" s="77" t="s">
        <v>2300</v>
      </c>
      <c r="C79" s="52">
        <v>75</v>
      </c>
      <c r="D79" s="143">
        <v>0</v>
      </c>
      <c r="E79" s="143">
        <v>0</v>
      </c>
      <c r="F79" s="143">
        <v>0</v>
      </c>
      <c r="G79" s="143">
        <v>0</v>
      </c>
      <c r="H79" s="143">
        <v>0</v>
      </c>
      <c r="I79" s="143">
        <v>0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3">
        <v>0</v>
      </c>
      <c r="Q79" s="143">
        <v>0</v>
      </c>
      <c r="R79" s="143">
        <v>0</v>
      </c>
      <c r="S79" s="143">
        <v>0</v>
      </c>
      <c r="T79" s="143">
        <v>0</v>
      </c>
      <c r="U79" s="143">
        <v>0</v>
      </c>
      <c r="V79" s="143">
        <v>0</v>
      </c>
      <c r="W79" s="143">
        <v>0</v>
      </c>
      <c r="X79" s="143">
        <v>0</v>
      </c>
      <c r="Y79" s="143">
        <v>0</v>
      </c>
      <c r="Z79" s="143">
        <v>0</v>
      </c>
      <c r="AA79" s="143">
        <v>0</v>
      </c>
      <c r="AB79" s="143">
        <v>0</v>
      </c>
      <c r="AC79" s="143">
        <v>0</v>
      </c>
      <c r="AD79" s="143">
        <v>0</v>
      </c>
      <c r="AE79" s="143">
        <v>0</v>
      </c>
      <c r="AF79" s="143">
        <v>0</v>
      </c>
      <c r="AG79" s="143">
        <v>0</v>
      </c>
      <c r="AH79" s="143">
        <v>0</v>
      </c>
      <c r="AI79" s="143">
        <v>0</v>
      </c>
      <c r="AJ79" s="134">
        <v>0</v>
      </c>
      <c r="AK79" s="134">
        <v>0</v>
      </c>
      <c r="AL79" s="135">
        <v>0</v>
      </c>
      <c r="AM79" s="135">
        <v>0</v>
      </c>
    </row>
    <row r="80" spans="1:39" s="45" customFormat="1" ht="20.25" customHeight="1">
      <c r="A80" s="66" t="s">
        <v>2471</v>
      </c>
      <c r="B80" s="70"/>
      <c r="C80" s="47">
        <v>76</v>
      </c>
      <c r="D80" s="143">
        <v>3</v>
      </c>
      <c r="E80" s="143">
        <v>3</v>
      </c>
      <c r="F80" s="143">
        <v>0</v>
      </c>
      <c r="G80" s="143">
        <v>3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  <c r="U80" s="143">
        <v>0</v>
      </c>
      <c r="V80" s="143">
        <v>0</v>
      </c>
      <c r="W80" s="143">
        <v>0</v>
      </c>
      <c r="X80" s="143">
        <v>0</v>
      </c>
      <c r="Y80" s="143">
        <v>0</v>
      </c>
      <c r="Z80" s="143">
        <v>0</v>
      </c>
      <c r="AA80" s="143">
        <v>0</v>
      </c>
      <c r="AB80" s="143">
        <v>0</v>
      </c>
      <c r="AC80" s="143">
        <v>0</v>
      </c>
      <c r="AD80" s="143">
        <v>0</v>
      </c>
      <c r="AE80" s="143">
        <v>0</v>
      </c>
      <c r="AF80" s="143">
        <v>0</v>
      </c>
      <c r="AG80" s="143">
        <v>0</v>
      </c>
      <c r="AH80" s="143">
        <v>0</v>
      </c>
      <c r="AI80" s="143">
        <v>2</v>
      </c>
      <c r="AJ80" s="134">
        <v>0</v>
      </c>
      <c r="AK80" s="134">
        <v>0</v>
      </c>
      <c r="AL80" s="135">
        <v>0</v>
      </c>
      <c r="AM80" s="135">
        <v>0</v>
      </c>
    </row>
    <row r="81" spans="1:39" s="45" customFormat="1" ht="21.75" customHeight="1">
      <c r="A81" s="66" t="s">
        <v>2472</v>
      </c>
      <c r="B81" s="70"/>
      <c r="C81" s="47">
        <v>77</v>
      </c>
      <c r="D81" s="143">
        <v>2</v>
      </c>
      <c r="E81" s="143">
        <v>2</v>
      </c>
      <c r="F81" s="143">
        <v>0</v>
      </c>
      <c r="G81" s="143">
        <v>2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0</v>
      </c>
      <c r="AF81" s="143">
        <v>0</v>
      </c>
      <c r="AG81" s="143">
        <v>0</v>
      </c>
      <c r="AH81" s="143">
        <v>0</v>
      </c>
      <c r="AI81" s="143">
        <v>1</v>
      </c>
      <c r="AJ81" s="134">
        <v>0</v>
      </c>
      <c r="AK81" s="134">
        <v>0</v>
      </c>
      <c r="AL81" s="135">
        <v>0</v>
      </c>
      <c r="AM81" s="135">
        <v>0</v>
      </c>
    </row>
    <row r="82" spans="1:39" s="45" customFormat="1" ht="40.5" customHeight="1">
      <c r="A82" s="66" t="s">
        <v>2473</v>
      </c>
      <c r="B82" s="78"/>
      <c r="C82" s="53">
        <v>78</v>
      </c>
      <c r="D82" s="143">
        <v>16</v>
      </c>
      <c r="E82" s="143">
        <v>6</v>
      </c>
      <c r="F82" s="143">
        <v>7</v>
      </c>
      <c r="G82" s="143">
        <v>6</v>
      </c>
      <c r="H82" s="143">
        <v>0</v>
      </c>
      <c r="I82" s="143">
        <v>10</v>
      </c>
      <c r="J82" s="143">
        <v>0</v>
      </c>
      <c r="K82" s="143">
        <v>16</v>
      </c>
      <c r="L82" s="143">
        <v>1</v>
      </c>
      <c r="M82" s="143">
        <v>1</v>
      </c>
      <c r="N82" s="143">
        <v>2</v>
      </c>
      <c r="O82" s="143">
        <v>0</v>
      </c>
      <c r="P82" s="143">
        <v>5</v>
      </c>
      <c r="Q82" s="143">
        <v>3</v>
      </c>
      <c r="R82" s="143">
        <v>7</v>
      </c>
      <c r="S82" s="143">
        <v>1</v>
      </c>
      <c r="T82" s="143">
        <v>5</v>
      </c>
      <c r="U82" s="143">
        <v>5</v>
      </c>
      <c r="V82" s="143">
        <v>3</v>
      </c>
      <c r="W82" s="143">
        <v>3</v>
      </c>
      <c r="X82" s="143">
        <v>0</v>
      </c>
      <c r="Y82" s="143">
        <v>8</v>
      </c>
      <c r="Z82" s="143">
        <v>1</v>
      </c>
      <c r="AA82" s="143">
        <v>0</v>
      </c>
      <c r="AB82" s="143">
        <v>4</v>
      </c>
      <c r="AC82" s="143">
        <v>0</v>
      </c>
      <c r="AD82" s="143">
        <v>4</v>
      </c>
      <c r="AE82" s="143">
        <v>1</v>
      </c>
      <c r="AF82" s="143">
        <v>2</v>
      </c>
      <c r="AG82" s="143">
        <v>0</v>
      </c>
      <c r="AH82" s="143">
        <v>0</v>
      </c>
      <c r="AI82" s="143">
        <v>0</v>
      </c>
      <c r="AJ82" s="134">
        <v>0</v>
      </c>
      <c r="AK82" s="134">
        <v>16</v>
      </c>
      <c r="AL82" s="135">
        <v>0</v>
      </c>
      <c r="AM82" s="135">
        <v>0</v>
      </c>
    </row>
    <row r="83" spans="1:39" s="45" customFormat="1" ht="26.25" customHeight="1">
      <c r="A83" s="66" t="s">
        <v>2209</v>
      </c>
      <c r="B83" s="70"/>
      <c r="C83" s="47">
        <v>79</v>
      </c>
      <c r="D83" s="143">
        <v>51</v>
      </c>
      <c r="E83" s="143">
        <v>18</v>
      </c>
      <c r="F83" s="143">
        <v>24</v>
      </c>
      <c r="G83" s="143">
        <v>26</v>
      </c>
      <c r="H83" s="143">
        <v>6</v>
      </c>
      <c r="I83" s="143">
        <v>18</v>
      </c>
      <c r="J83" s="143">
        <v>2</v>
      </c>
      <c r="K83" s="143">
        <v>16</v>
      </c>
      <c r="L83" s="143">
        <v>1</v>
      </c>
      <c r="M83" s="143">
        <v>1</v>
      </c>
      <c r="N83" s="143">
        <v>2</v>
      </c>
      <c r="O83" s="143">
        <v>0</v>
      </c>
      <c r="P83" s="143">
        <v>5</v>
      </c>
      <c r="Q83" s="143">
        <v>3</v>
      </c>
      <c r="R83" s="143">
        <v>7</v>
      </c>
      <c r="S83" s="143">
        <v>1</v>
      </c>
      <c r="T83" s="143">
        <v>5</v>
      </c>
      <c r="U83" s="143">
        <v>5</v>
      </c>
      <c r="V83" s="143">
        <v>3</v>
      </c>
      <c r="W83" s="143">
        <v>3</v>
      </c>
      <c r="X83" s="143">
        <v>0</v>
      </c>
      <c r="Y83" s="143">
        <v>8</v>
      </c>
      <c r="Z83" s="143">
        <v>1</v>
      </c>
      <c r="AA83" s="143">
        <v>0</v>
      </c>
      <c r="AB83" s="143">
        <v>4</v>
      </c>
      <c r="AC83" s="143">
        <v>0</v>
      </c>
      <c r="AD83" s="143">
        <v>4</v>
      </c>
      <c r="AE83" s="143">
        <v>1</v>
      </c>
      <c r="AF83" s="143">
        <v>2</v>
      </c>
      <c r="AG83" s="143">
        <v>5</v>
      </c>
      <c r="AH83" s="143">
        <v>0</v>
      </c>
      <c r="AI83" s="143">
        <v>27</v>
      </c>
      <c r="AJ83" s="134">
        <v>0</v>
      </c>
      <c r="AK83" s="134">
        <v>16</v>
      </c>
      <c r="AL83" s="135">
        <v>0</v>
      </c>
      <c r="AM83" s="135">
        <v>0</v>
      </c>
    </row>
    <row r="84" spans="1:39" s="45" customFormat="1" ht="20.25" customHeight="1">
      <c r="A84" s="66" t="s">
        <v>2231</v>
      </c>
      <c r="B84" s="70"/>
      <c r="C84" s="47">
        <v>80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3">
        <v>0</v>
      </c>
      <c r="AB84" s="143">
        <v>0</v>
      </c>
      <c r="AC84" s="143">
        <v>0</v>
      </c>
      <c r="AD84" s="143">
        <v>0</v>
      </c>
      <c r="AE84" s="143">
        <v>0</v>
      </c>
      <c r="AF84" s="143">
        <v>0</v>
      </c>
      <c r="AG84" s="143">
        <v>0</v>
      </c>
      <c r="AH84" s="143">
        <v>0</v>
      </c>
      <c r="AI84" s="143">
        <v>0</v>
      </c>
      <c r="AJ84" s="134">
        <v>0</v>
      </c>
      <c r="AK84" s="134">
        <v>0</v>
      </c>
      <c r="AL84" s="135">
        <v>0</v>
      </c>
      <c r="AM84" s="135">
        <v>0</v>
      </c>
    </row>
    <row r="85" spans="1:39" s="45" customFormat="1" ht="41.25" customHeight="1">
      <c r="A85" s="66" t="s">
        <v>2210</v>
      </c>
      <c r="B85" s="70"/>
      <c r="C85" s="47">
        <v>81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43">
        <v>0</v>
      </c>
      <c r="AD85" s="143">
        <v>0</v>
      </c>
      <c r="AE85" s="143">
        <v>0</v>
      </c>
      <c r="AF85" s="143">
        <v>0</v>
      </c>
      <c r="AG85" s="143">
        <v>0</v>
      </c>
      <c r="AH85" s="143">
        <v>0</v>
      </c>
      <c r="AI85" s="143">
        <v>0</v>
      </c>
      <c r="AJ85" s="134">
        <v>0</v>
      </c>
      <c r="AK85" s="134">
        <v>0</v>
      </c>
      <c r="AL85" s="135">
        <v>0</v>
      </c>
      <c r="AM85" s="135">
        <v>0</v>
      </c>
    </row>
    <row r="86" spans="1:39" s="45" customFormat="1" ht="21.75" customHeight="1">
      <c r="A86" s="66" t="s">
        <v>2211</v>
      </c>
      <c r="B86" s="70"/>
      <c r="C86" s="47">
        <v>82</v>
      </c>
      <c r="D86" s="143">
        <v>5</v>
      </c>
      <c r="E86" s="143">
        <v>1</v>
      </c>
      <c r="F86" s="143">
        <v>1</v>
      </c>
      <c r="G86" s="143">
        <v>0</v>
      </c>
      <c r="H86" s="143">
        <v>0</v>
      </c>
      <c r="I86" s="143">
        <v>0</v>
      </c>
      <c r="J86" s="143">
        <v>0</v>
      </c>
      <c r="K86" s="143">
        <v>0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43">
        <v>0</v>
      </c>
      <c r="R86" s="143">
        <v>0</v>
      </c>
      <c r="S86" s="143">
        <v>0</v>
      </c>
      <c r="T86" s="143">
        <v>0</v>
      </c>
      <c r="U86" s="143">
        <v>0</v>
      </c>
      <c r="V86" s="143">
        <v>0</v>
      </c>
      <c r="W86" s="143">
        <v>0</v>
      </c>
      <c r="X86" s="143">
        <v>0</v>
      </c>
      <c r="Y86" s="143">
        <v>0</v>
      </c>
      <c r="Z86" s="143">
        <v>0</v>
      </c>
      <c r="AA86" s="143">
        <v>0</v>
      </c>
      <c r="AB86" s="143">
        <v>0</v>
      </c>
      <c r="AC86" s="143">
        <v>0</v>
      </c>
      <c r="AD86" s="143">
        <v>0</v>
      </c>
      <c r="AE86" s="143">
        <v>0</v>
      </c>
      <c r="AF86" s="143">
        <v>0</v>
      </c>
      <c r="AG86" s="143">
        <v>0</v>
      </c>
      <c r="AH86" s="143">
        <v>0</v>
      </c>
      <c r="AI86" s="143">
        <v>1</v>
      </c>
      <c r="AJ86" s="134">
        <v>0</v>
      </c>
      <c r="AK86" s="134">
        <v>0</v>
      </c>
      <c r="AL86" s="135">
        <v>0</v>
      </c>
      <c r="AM86" s="135">
        <v>0</v>
      </c>
    </row>
    <row r="87" spans="1:39" s="45" customFormat="1" ht="37.5" customHeight="1">
      <c r="A87" s="66" t="s">
        <v>2212</v>
      </c>
      <c r="B87" s="70"/>
      <c r="C87" s="47">
        <v>83</v>
      </c>
      <c r="D87" s="143">
        <v>1</v>
      </c>
      <c r="E87" s="143">
        <v>1</v>
      </c>
      <c r="F87" s="143">
        <v>0</v>
      </c>
      <c r="G87" s="143">
        <v>1</v>
      </c>
      <c r="H87" s="143">
        <v>0</v>
      </c>
      <c r="I87" s="143">
        <v>0</v>
      </c>
      <c r="J87" s="143">
        <v>0</v>
      </c>
      <c r="K87" s="143">
        <v>0</v>
      </c>
      <c r="L87" s="143">
        <v>0</v>
      </c>
      <c r="M87" s="143">
        <v>0</v>
      </c>
      <c r="N87" s="143">
        <v>0</v>
      </c>
      <c r="O87" s="143">
        <v>0</v>
      </c>
      <c r="P87" s="143">
        <v>0</v>
      </c>
      <c r="Q87" s="143">
        <v>0</v>
      </c>
      <c r="R87" s="143">
        <v>0</v>
      </c>
      <c r="S87" s="143">
        <v>0</v>
      </c>
      <c r="T87" s="143">
        <v>0</v>
      </c>
      <c r="U87" s="143">
        <v>0</v>
      </c>
      <c r="V87" s="143">
        <v>0</v>
      </c>
      <c r="W87" s="143">
        <v>0</v>
      </c>
      <c r="X87" s="143">
        <v>0</v>
      </c>
      <c r="Y87" s="143">
        <v>0</v>
      </c>
      <c r="Z87" s="143">
        <v>0</v>
      </c>
      <c r="AA87" s="143">
        <v>0</v>
      </c>
      <c r="AB87" s="143">
        <v>0</v>
      </c>
      <c r="AC87" s="143">
        <v>0</v>
      </c>
      <c r="AD87" s="143">
        <v>0</v>
      </c>
      <c r="AE87" s="143">
        <v>0</v>
      </c>
      <c r="AF87" s="143">
        <v>0</v>
      </c>
      <c r="AG87" s="143">
        <v>0</v>
      </c>
      <c r="AH87" s="143">
        <v>0</v>
      </c>
      <c r="AI87" s="143">
        <v>0</v>
      </c>
      <c r="AJ87" s="134">
        <v>0</v>
      </c>
      <c r="AK87" s="134">
        <v>0</v>
      </c>
      <c r="AL87" s="135">
        <v>0</v>
      </c>
      <c r="AM87" s="135">
        <v>0</v>
      </c>
    </row>
    <row r="88" spans="1:39" s="45" customFormat="1" ht="42" customHeight="1">
      <c r="A88" s="66" t="s">
        <v>2213</v>
      </c>
      <c r="B88" s="70"/>
      <c r="C88" s="47">
        <v>84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3">
        <v>0</v>
      </c>
      <c r="AB88" s="143">
        <v>0</v>
      </c>
      <c r="AC88" s="143">
        <v>0</v>
      </c>
      <c r="AD88" s="143">
        <v>0</v>
      </c>
      <c r="AE88" s="143">
        <v>0</v>
      </c>
      <c r="AF88" s="143">
        <v>0</v>
      </c>
      <c r="AG88" s="143">
        <v>0</v>
      </c>
      <c r="AH88" s="143">
        <v>0</v>
      </c>
      <c r="AI88" s="143">
        <v>0</v>
      </c>
      <c r="AJ88" s="134">
        <v>0</v>
      </c>
      <c r="AK88" s="134">
        <v>0</v>
      </c>
      <c r="AL88" s="135">
        <v>0</v>
      </c>
      <c r="AM88" s="135">
        <v>0</v>
      </c>
    </row>
    <row r="89" spans="1:39" s="45" customFormat="1" ht="21.75" customHeight="1">
      <c r="A89" s="66" t="s">
        <v>2214</v>
      </c>
      <c r="B89" s="70"/>
      <c r="C89" s="47">
        <v>85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0</v>
      </c>
      <c r="P89" s="143">
        <v>0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43">
        <v>0</v>
      </c>
      <c r="AD89" s="143">
        <v>0</v>
      </c>
      <c r="AE89" s="143">
        <v>0</v>
      </c>
      <c r="AF89" s="143">
        <v>0</v>
      </c>
      <c r="AG89" s="143">
        <v>0</v>
      </c>
      <c r="AH89" s="143">
        <v>0</v>
      </c>
      <c r="AI89" s="143">
        <v>0</v>
      </c>
      <c r="AJ89" s="134">
        <v>0</v>
      </c>
      <c r="AK89" s="134">
        <v>0</v>
      </c>
      <c r="AL89" s="135">
        <v>0</v>
      </c>
      <c r="AM89" s="135">
        <v>0</v>
      </c>
    </row>
    <row r="90" spans="1:39" s="45" customFormat="1" ht="21.75" customHeight="1">
      <c r="A90" s="66" t="s">
        <v>2215</v>
      </c>
      <c r="B90" s="70"/>
      <c r="C90" s="47">
        <v>86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43">
        <v>0</v>
      </c>
      <c r="R90" s="143">
        <v>0</v>
      </c>
      <c r="S90" s="143">
        <v>0</v>
      </c>
      <c r="T90" s="143">
        <v>0</v>
      </c>
      <c r="U90" s="14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0</v>
      </c>
      <c r="AB90" s="143">
        <v>0</v>
      </c>
      <c r="AC90" s="143">
        <v>0</v>
      </c>
      <c r="AD90" s="143">
        <v>0</v>
      </c>
      <c r="AE90" s="143">
        <v>0</v>
      </c>
      <c r="AF90" s="143">
        <v>0</v>
      </c>
      <c r="AG90" s="143">
        <v>0</v>
      </c>
      <c r="AH90" s="143">
        <v>0</v>
      </c>
      <c r="AI90" s="143">
        <v>0</v>
      </c>
      <c r="AJ90" s="134">
        <v>0</v>
      </c>
      <c r="AK90" s="134">
        <v>0</v>
      </c>
      <c r="AL90" s="135">
        <v>0</v>
      </c>
      <c r="AM90" s="135">
        <v>0</v>
      </c>
    </row>
    <row r="91" spans="1:39" s="45" customFormat="1" ht="21.75" customHeight="1">
      <c r="A91" s="66" t="s">
        <v>2216</v>
      </c>
      <c r="B91" s="70"/>
      <c r="C91" s="47">
        <v>87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3">
        <v>0</v>
      </c>
      <c r="AB91" s="143">
        <v>0</v>
      </c>
      <c r="AC91" s="143">
        <v>0</v>
      </c>
      <c r="AD91" s="143">
        <v>0</v>
      </c>
      <c r="AE91" s="143">
        <v>0</v>
      </c>
      <c r="AF91" s="143">
        <v>0</v>
      </c>
      <c r="AG91" s="143">
        <v>0</v>
      </c>
      <c r="AH91" s="143">
        <v>0</v>
      </c>
      <c r="AI91" s="143">
        <v>0</v>
      </c>
      <c r="AJ91" s="134">
        <v>0</v>
      </c>
      <c r="AK91" s="134">
        <v>0</v>
      </c>
      <c r="AL91" s="135">
        <v>0</v>
      </c>
      <c r="AM91" s="135">
        <v>0</v>
      </c>
    </row>
    <row r="92" spans="1:39" s="45" customFormat="1" ht="39.75" customHeight="1">
      <c r="A92" s="66" t="s">
        <v>2217</v>
      </c>
      <c r="B92" s="70"/>
      <c r="C92" s="47">
        <v>88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3">
        <v>0</v>
      </c>
      <c r="AB92" s="143">
        <v>0</v>
      </c>
      <c r="AC92" s="143">
        <v>0</v>
      </c>
      <c r="AD92" s="143">
        <v>0</v>
      </c>
      <c r="AE92" s="143">
        <v>0</v>
      </c>
      <c r="AF92" s="143">
        <v>0</v>
      </c>
      <c r="AG92" s="143">
        <v>0</v>
      </c>
      <c r="AH92" s="143">
        <v>0</v>
      </c>
      <c r="AI92" s="143">
        <v>0</v>
      </c>
      <c r="AJ92" s="134">
        <v>0</v>
      </c>
      <c r="AK92" s="134">
        <v>0</v>
      </c>
      <c r="AL92" s="135">
        <v>0</v>
      </c>
      <c r="AM92" s="135">
        <v>0</v>
      </c>
    </row>
    <row r="93" spans="1:39" s="45" customFormat="1" ht="42.75" customHeight="1">
      <c r="A93" s="66" t="s">
        <v>2494</v>
      </c>
      <c r="B93" s="70"/>
      <c r="C93" s="47">
        <v>89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  <c r="U93" s="143">
        <v>0</v>
      </c>
      <c r="V93" s="143">
        <v>0</v>
      </c>
      <c r="W93" s="143">
        <v>0</v>
      </c>
      <c r="X93" s="143">
        <v>0</v>
      </c>
      <c r="Y93" s="143">
        <v>0</v>
      </c>
      <c r="Z93" s="143">
        <v>0</v>
      </c>
      <c r="AA93" s="143">
        <v>0</v>
      </c>
      <c r="AB93" s="143">
        <v>0</v>
      </c>
      <c r="AC93" s="143">
        <v>0</v>
      </c>
      <c r="AD93" s="143">
        <v>0</v>
      </c>
      <c r="AE93" s="143">
        <v>0</v>
      </c>
      <c r="AF93" s="143">
        <v>0</v>
      </c>
      <c r="AG93" s="143">
        <v>0</v>
      </c>
      <c r="AH93" s="143">
        <v>0</v>
      </c>
      <c r="AI93" s="143">
        <v>0</v>
      </c>
      <c r="AJ93" s="134">
        <v>0</v>
      </c>
      <c r="AK93" s="134">
        <v>0</v>
      </c>
      <c r="AL93" s="135">
        <v>0</v>
      </c>
      <c r="AM93" s="135">
        <v>0</v>
      </c>
    </row>
    <row r="94" spans="1:39" s="45" customFormat="1" ht="37.5" customHeight="1">
      <c r="A94" s="66" t="s">
        <v>2281</v>
      </c>
      <c r="B94" s="70"/>
      <c r="C94" s="47">
        <v>90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144">
        <v>0</v>
      </c>
      <c r="Y94" s="144">
        <v>0</v>
      </c>
      <c r="Z94" s="144">
        <v>0</v>
      </c>
      <c r="AA94" s="143">
        <v>0</v>
      </c>
      <c r="AB94" s="143">
        <v>0</v>
      </c>
      <c r="AC94" s="143">
        <v>0</v>
      </c>
      <c r="AD94" s="143">
        <v>0</v>
      </c>
      <c r="AE94" s="143">
        <v>0</v>
      </c>
      <c r="AF94" s="143">
        <v>0</v>
      </c>
      <c r="AG94" s="143">
        <v>0</v>
      </c>
      <c r="AH94" s="143">
        <v>0</v>
      </c>
      <c r="AI94" s="143">
        <v>0</v>
      </c>
      <c r="AJ94" s="134">
        <v>0</v>
      </c>
      <c r="AK94" s="134">
        <v>0</v>
      </c>
      <c r="AL94" s="135">
        <v>0</v>
      </c>
      <c r="AM94" s="135">
        <v>0</v>
      </c>
    </row>
    <row r="95" spans="1:39" s="45" customFormat="1" ht="99" customHeight="1">
      <c r="A95" s="66" t="s">
        <v>2508</v>
      </c>
      <c r="B95" s="74"/>
      <c r="C95" s="47">
        <v>91</v>
      </c>
      <c r="D95" s="135">
        <v>0</v>
      </c>
      <c r="E95" s="135">
        <v>0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135">
        <v>0</v>
      </c>
      <c r="AC95" s="135">
        <v>0</v>
      </c>
      <c r="AD95" s="135">
        <v>0</v>
      </c>
      <c r="AE95" s="135">
        <v>0</v>
      </c>
      <c r="AF95" s="135">
        <v>0</v>
      </c>
      <c r="AG95" s="135">
        <v>0</v>
      </c>
      <c r="AH95" s="135">
        <v>0</v>
      </c>
      <c r="AI95" s="135">
        <v>0</v>
      </c>
      <c r="AJ95" s="135">
        <v>0</v>
      </c>
      <c r="AK95" s="135">
        <v>0</v>
      </c>
      <c r="AL95" s="135">
        <v>0</v>
      </c>
      <c r="AM95" s="135">
        <v>0</v>
      </c>
    </row>
    <row r="96" spans="1:39" s="45" customFormat="1" ht="135.75" customHeight="1">
      <c r="A96" s="66" t="s">
        <v>2509</v>
      </c>
      <c r="B96" s="74"/>
      <c r="C96" s="47">
        <v>92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135">
        <v>0</v>
      </c>
      <c r="AC96" s="135">
        <v>0</v>
      </c>
      <c r="AD96" s="135">
        <v>0</v>
      </c>
      <c r="AE96" s="135">
        <v>0</v>
      </c>
      <c r="AF96" s="135">
        <v>0</v>
      </c>
      <c r="AG96" s="135">
        <v>0</v>
      </c>
      <c r="AH96" s="135">
        <v>0</v>
      </c>
      <c r="AI96" s="135">
        <v>0</v>
      </c>
      <c r="AJ96" s="135">
        <v>0</v>
      </c>
      <c r="AK96" s="135">
        <v>0</v>
      </c>
      <c r="AL96" s="135">
        <v>0</v>
      </c>
      <c r="AM96" s="135">
        <v>0</v>
      </c>
    </row>
    <row r="97" spans="1:32" s="45" customFormat="1" ht="10.5" customHeight="1">
      <c r="A97" s="79"/>
      <c r="B97" s="80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54"/>
      <c r="Y97" s="54"/>
      <c r="Z97" s="54"/>
      <c r="AA97" s="274"/>
      <c r="AB97" s="275"/>
      <c r="AC97" s="275"/>
      <c r="AD97" s="275"/>
      <c r="AE97" s="275"/>
      <c r="AF97" s="275"/>
    </row>
    <row r="98" spans="1:39" s="45" customFormat="1" ht="10.5" customHeight="1">
      <c r="A98" s="79"/>
      <c r="B98" s="80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81"/>
      <c r="V98" s="82"/>
      <c r="W98" s="83"/>
      <c r="X98" s="83"/>
      <c r="Y98" s="83"/>
      <c r="Z98" s="84"/>
      <c r="AA98" s="85"/>
      <c r="AB98" s="86"/>
      <c r="AC98" s="85"/>
      <c r="AD98" s="85"/>
      <c r="AE98" s="86"/>
      <c r="AF98" s="86"/>
      <c r="AG98" s="86"/>
      <c r="AH98" s="85"/>
      <c r="AI98" s="86"/>
      <c r="AJ98" s="86"/>
      <c r="AK98" s="86"/>
      <c r="AL98" s="86"/>
      <c r="AM98" s="87"/>
    </row>
    <row r="99" spans="1:39" s="45" customFormat="1" ht="18.75" customHeight="1">
      <c r="A99" s="79"/>
      <c r="B99" s="80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265" t="s">
        <v>2433</v>
      </c>
      <c r="V99" s="266"/>
      <c r="W99" s="266"/>
      <c r="X99" s="266"/>
      <c r="Y99" s="266"/>
      <c r="Z99" s="267" t="s">
        <v>240</v>
      </c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8"/>
    </row>
    <row r="100" spans="1:39" s="45" customFormat="1" ht="21" customHeight="1">
      <c r="A100" s="79"/>
      <c r="B100" s="80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269" t="s">
        <v>2434</v>
      </c>
      <c r="V100" s="270"/>
      <c r="W100" s="270"/>
      <c r="X100" s="270"/>
      <c r="Y100" s="270"/>
      <c r="Z100" s="88"/>
      <c r="AA100" s="89"/>
      <c r="AB100" s="89"/>
      <c r="AC100" s="90" t="s">
        <v>2435</v>
      </c>
      <c r="AD100" s="91"/>
      <c r="AE100" s="91"/>
      <c r="AF100" s="91"/>
      <c r="AG100" s="91"/>
      <c r="AH100" s="92"/>
      <c r="AI100" s="92"/>
      <c r="AJ100" s="88"/>
      <c r="AK100" s="88"/>
      <c r="AL100" s="88"/>
      <c r="AM100" s="93"/>
    </row>
    <row r="101" spans="1:39" s="45" customFormat="1" ht="20.25">
      <c r="A101" s="79"/>
      <c r="B101" s="80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269"/>
      <c r="V101" s="270"/>
      <c r="W101" s="270"/>
      <c r="X101" s="270"/>
      <c r="Y101" s="270"/>
      <c r="Z101" s="271" t="s">
        <v>241</v>
      </c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2"/>
    </row>
    <row r="102" spans="1:39" s="45" customFormat="1" ht="16.5" customHeight="1">
      <c r="A102" s="79"/>
      <c r="B102" s="8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94"/>
      <c r="V102" s="48"/>
      <c r="W102" s="95"/>
      <c r="X102" s="95"/>
      <c r="Y102" s="95"/>
      <c r="Z102" s="96"/>
      <c r="AA102" s="89"/>
      <c r="AB102" s="88"/>
      <c r="AC102" s="90" t="s">
        <v>2435</v>
      </c>
      <c r="AD102" s="91"/>
      <c r="AE102" s="91"/>
      <c r="AF102" s="91"/>
      <c r="AG102" s="91"/>
      <c r="AH102" s="91"/>
      <c r="AI102" s="92"/>
      <c r="AJ102" s="88"/>
      <c r="AK102" s="88"/>
      <c r="AL102" s="88"/>
      <c r="AM102" s="93"/>
    </row>
    <row r="103" spans="1:39" s="45" customFormat="1" ht="17.25" customHeight="1">
      <c r="A103" s="79"/>
      <c r="B103" s="80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94"/>
      <c r="V103" s="48"/>
      <c r="W103" s="95" t="s">
        <v>2206</v>
      </c>
      <c r="X103" s="88"/>
      <c r="Y103" s="97"/>
      <c r="Z103" s="273" t="s">
        <v>242</v>
      </c>
      <c r="AA103" s="273"/>
      <c r="AB103" s="273"/>
      <c r="AC103" s="273"/>
      <c r="AD103" s="273"/>
      <c r="AE103" s="98"/>
      <c r="AF103" s="99"/>
      <c r="AG103" s="262" t="s">
        <v>2910</v>
      </c>
      <c r="AH103" s="262"/>
      <c r="AI103" s="262"/>
      <c r="AJ103" s="262"/>
      <c r="AK103" s="262"/>
      <c r="AL103" s="262"/>
      <c r="AM103" s="263"/>
    </row>
    <row r="104" spans="1:39" ht="18.75">
      <c r="A104" s="100"/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3"/>
      <c r="V104" s="104"/>
      <c r="W104" s="105"/>
      <c r="X104" s="106"/>
      <c r="Y104" s="107"/>
      <c r="Z104" s="108" t="s">
        <v>2436</v>
      </c>
      <c r="AA104" s="109"/>
      <c r="AB104" s="110"/>
      <c r="AC104" s="111"/>
      <c r="AD104" s="109"/>
      <c r="AE104" s="109"/>
      <c r="AF104" s="109"/>
      <c r="AG104" s="112"/>
      <c r="AH104" s="109" t="s">
        <v>2207</v>
      </c>
      <c r="AI104" s="110"/>
      <c r="AJ104" s="113"/>
      <c r="AK104" s="114"/>
      <c r="AL104" s="114"/>
      <c r="AM104" s="115"/>
    </row>
    <row r="105" spans="1:39" ht="18">
      <c r="A105" s="100"/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</row>
    <row r="106" spans="1:25" ht="12.75">
      <c r="A106" s="34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ht="12.75">
      <c r="A107" s="34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</sheetData>
  <sheetProtection/>
  <mergeCells count="47"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AK2:AK3"/>
    <mergeCell ref="I2:I3"/>
    <mergeCell ref="R2:R3"/>
    <mergeCell ref="S2:S3"/>
    <mergeCell ref="J2:J3"/>
    <mergeCell ref="K2:K3"/>
    <mergeCell ref="N2:N3"/>
    <mergeCell ref="O2:O3"/>
    <mergeCell ref="V2:V3"/>
    <mergeCell ref="W2:W3"/>
    <mergeCell ref="P2:P3"/>
    <mergeCell ref="Q2:Q3"/>
    <mergeCell ref="T2:T3"/>
    <mergeCell ref="U2:U3"/>
    <mergeCell ref="AH2:AH3"/>
    <mergeCell ref="AI2:AI3"/>
    <mergeCell ref="AC2:AC3"/>
    <mergeCell ref="AD2:AD3"/>
    <mergeCell ref="AE2:AE3"/>
    <mergeCell ref="AF2:AF3"/>
    <mergeCell ref="Z103:AD103"/>
    <mergeCell ref="X2:X3"/>
    <mergeCell ref="Y2:Y3"/>
    <mergeCell ref="AA97:AF97"/>
    <mergeCell ref="AB2:AB3"/>
    <mergeCell ref="Z2:Z3"/>
    <mergeCell ref="AA2:AA3"/>
    <mergeCell ref="AJ2:AJ3"/>
    <mergeCell ref="AG2:AG3"/>
    <mergeCell ref="AG103:AM103"/>
    <mergeCell ref="A1:U1"/>
    <mergeCell ref="AL2:AL3"/>
    <mergeCell ref="AM2:AM3"/>
    <mergeCell ref="U99:Y99"/>
    <mergeCell ref="Z99:AM99"/>
    <mergeCell ref="U100:Y101"/>
    <mergeCell ref="Z101:AM101"/>
  </mergeCells>
  <printOptions/>
  <pageMargins left="0.63" right="0.24" top="0.49" bottom="0.48" header="0.5" footer="0.5"/>
  <pageSetup fitToHeight="3" fitToWidth="1" horizontalDpi="600" verticalDpi="600" orientation="landscape" paperSize="9" scale="37" r:id="rId2"/>
  <rowBreaks count="1" manualBreakCount="1">
    <brk id="45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D2578"/>
  <sheetViews>
    <sheetView zoomScalePageLayoutView="0" workbookViewId="0" topLeftCell="A2566">
      <selection activeCell="A2" sqref="A2"/>
    </sheetView>
  </sheetViews>
  <sheetFormatPr defaultColWidth="9.140625" defaultRowHeight="12.75"/>
  <cols>
    <col min="1" max="1" width="9.140625" style="149" customWidth="1"/>
    <col min="2" max="2" width="12.00390625" style="149" customWidth="1"/>
    <col min="3" max="3" width="37.140625" style="146" customWidth="1"/>
    <col min="4" max="4" width="38.421875" style="146" customWidth="1"/>
    <col min="5" max="16384" width="9.140625" style="25" customWidth="1"/>
  </cols>
  <sheetData>
    <row r="1" spans="1:4" ht="13.5" thickBot="1">
      <c r="A1" s="150" t="s">
        <v>2567</v>
      </c>
      <c r="B1" s="150" t="s">
        <v>2568</v>
      </c>
      <c r="C1" s="151" t="s">
        <v>2569</v>
      </c>
      <c r="D1" s="151" t="s">
        <v>2570</v>
      </c>
    </row>
    <row r="2" spans="1:4" ht="25.5">
      <c r="A2" s="147">
        <f>IF((SUM('Раздел 2'!AA5:AA5)&lt;=SUM('Раздел 2'!Y5:Y5)),"","Неверно!")</f>
      </c>
      <c r="B2" s="148">
        <v>96625</v>
      </c>
      <c r="C2" s="145" t="s">
        <v>2571</v>
      </c>
      <c r="D2" s="145" t="s">
        <v>2572</v>
      </c>
    </row>
    <row r="3" spans="1:4" ht="25.5">
      <c r="A3" s="147">
        <f>IF((SUM('Раздел 2'!AA6:AA6)&lt;=SUM('Раздел 2'!Y6:Y6)),"","Неверно!")</f>
      </c>
      <c r="B3" s="148">
        <v>96625</v>
      </c>
      <c r="C3" s="145" t="s">
        <v>2573</v>
      </c>
      <c r="D3" s="145" t="s">
        <v>2572</v>
      </c>
    </row>
    <row r="4" spans="1:4" ht="25.5">
      <c r="A4" s="147">
        <f>IF((SUM('Раздел 2'!AA7:AA7)&lt;=SUM('Раздел 2'!Y7:Y7)),"","Неверно!")</f>
      </c>
      <c r="B4" s="148">
        <v>96625</v>
      </c>
      <c r="C4" s="145" t="s">
        <v>2574</v>
      </c>
      <c r="D4" s="145" t="s">
        <v>2572</v>
      </c>
    </row>
    <row r="5" spans="1:4" ht="25.5">
      <c r="A5" s="147">
        <f>IF((SUM('Раздел 2'!AA8:AA8)&lt;=SUM('Раздел 2'!Y8:Y8)),"","Неверно!")</f>
      </c>
      <c r="B5" s="148">
        <v>96625</v>
      </c>
      <c r="C5" s="145" t="s">
        <v>2575</v>
      </c>
      <c r="D5" s="145" t="s">
        <v>2572</v>
      </c>
    </row>
    <row r="6" spans="1:4" ht="25.5">
      <c r="A6" s="147">
        <f>IF((SUM('Раздел 2'!AA9:AA9)&lt;=SUM('Раздел 2'!Y9:Y9)),"","Неверно!")</f>
      </c>
      <c r="B6" s="148">
        <v>96625</v>
      </c>
      <c r="C6" s="145" t="s">
        <v>2576</v>
      </c>
      <c r="D6" s="145" t="s">
        <v>2572</v>
      </c>
    </row>
    <row r="7" spans="1:4" ht="25.5">
      <c r="A7" s="147">
        <f>IF((SUM('Раздел 2'!AA10:AA10)&lt;=SUM('Раздел 2'!Y10:Y10)),"","Неверно!")</f>
      </c>
      <c r="B7" s="148">
        <v>96625</v>
      </c>
      <c r="C7" s="145" t="s">
        <v>2577</v>
      </c>
      <c r="D7" s="145" t="s">
        <v>2572</v>
      </c>
    </row>
    <row r="8" spans="1:4" ht="25.5">
      <c r="A8" s="147">
        <f>IF((SUM('Раздел 2'!AA11:AA11)&lt;=SUM('Раздел 2'!Y11:Y11)),"","Неверно!")</f>
      </c>
      <c r="B8" s="148">
        <v>96625</v>
      </c>
      <c r="C8" s="145" t="s">
        <v>2578</v>
      </c>
      <c r="D8" s="145" t="s">
        <v>2572</v>
      </c>
    </row>
    <row r="9" spans="1:4" ht="25.5">
      <c r="A9" s="147">
        <f>IF((SUM('Раздел 2'!AA12:AA12)&lt;=SUM('Раздел 2'!Y12:Y12)),"","Неверно!")</f>
      </c>
      <c r="B9" s="148">
        <v>96625</v>
      </c>
      <c r="C9" s="145" t="s">
        <v>2579</v>
      </c>
      <c r="D9" s="145" t="s">
        <v>2572</v>
      </c>
    </row>
    <row r="10" spans="1:4" ht="25.5">
      <c r="A10" s="147">
        <f>IF((SUM('Раздел 2'!AA13:AA13)&lt;=SUM('Раздел 2'!Y13:Y13)),"","Неверно!")</f>
      </c>
      <c r="B10" s="148">
        <v>96625</v>
      </c>
      <c r="C10" s="145" t="s">
        <v>2580</v>
      </c>
      <c r="D10" s="145" t="s">
        <v>2572</v>
      </c>
    </row>
    <row r="11" spans="1:4" ht="25.5">
      <c r="A11" s="147">
        <f>IF((SUM('Раздел 2'!AA14:AA14)&lt;=SUM('Раздел 2'!Y14:Y14)),"","Неверно!")</f>
      </c>
      <c r="B11" s="148">
        <v>96625</v>
      </c>
      <c r="C11" s="145" t="s">
        <v>2581</v>
      </c>
      <c r="D11" s="145" t="s">
        <v>2572</v>
      </c>
    </row>
    <row r="12" spans="1:4" ht="25.5">
      <c r="A12" s="147">
        <f>IF((SUM('Раздел 2'!AA15:AA15)&lt;=SUM('Раздел 2'!Y15:Y15)),"","Неверно!")</f>
      </c>
      <c r="B12" s="148">
        <v>96625</v>
      </c>
      <c r="C12" s="145" t="s">
        <v>2582</v>
      </c>
      <c r="D12" s="145" t="s">
        <v>2572</v>
      </c>
    </row>
    <row r="13" spans="1:4" ht="25.5">
      <c r="A13" s="147">
        <f>IF((SUM('Раздел 2'!AA16:AA16)&lt;=SUM('Раздел 2'!Y16:Y16)),"","Неверно!")</f>
      </c>
      <c r="B13" s="148">
        <v>96625</v>
      </c>
      <c r="C13" s="145" t="s">
        <v>2583</v>
      </c>
      <c r="D13" s="145" t="s">
        <v>2572</v>
      </c>
    </row>
    <row r="14" spans="1:4" ht="25.5">
      <c r="A14" s="147">
        <f>IF((SUM('Раздел 2'!AA17:AA17)&lt;=SUM('Раздел 2'!Y17:Y17)),"","Неверно!")</f>
      </c>
      <c r="B14" s="148">
        <v>96625</v>
      </c>
      <c r="C14" s="145" t="s">
        <v>2584</v>
      </c>
      <c r="D14" s="145" t="s">
        <v>2572</v>
      </c>
    </row>
    <row r="15" spans="1:4" ht="25.5">
      <c r="A15" s="147">
        <f>IF((SUM('Раздел 2'!AA18:AA18)&lt;=SUM('Раздел 2'!Y18:Y18)),"","Неверно!")</f>
      </c>
      <c r="B15" s="148">
        <v>96625</v>
      </c>
      <c r="C15" s="145" t="s">
        <v>2585</v>
      </c>
      <c r="D15" s="145" t="s">
        <v>2572</v>
      </c>
    </row>
    <row r="16" spans="1:4" ht="25.5">
      <c r="A16" s="147">
        <f>IF((SUM('Раздел 2'!AA19:AA19)&lt;=SUM('Раздел 2'!Y19:Y19)),"","Неверно!")</f>
      </c>
      <c r="B16" s="148">
        <v>96625</v>
      </c>
      <c r="C16" s="145" t="s">
        <v>2586</v>
      </c>
      <c r="D16" s="145" t="s">
        <v>2572</v>
      </c>
    </row>
    <row r="17" spans="1:4" ht="25.5">
      <c r="A17" s="147">
        <f>IF((SUM('Раздел 2'!AA20:AA20)&lt;=SUM('Раздел 2'!Y20:Y20)),"","Неверно!")</f>
      </c>
      <c r="B17" s="148">
        <v>96625</v>
      </c>
      <c r="C17" s="145" t="s">
        <v>2587</v>
      </c>
      <c r="D17" s="145" t="s">
        <v>2572</v>
      </c>
    </row>
    <row r="18" spans="1:4" ht="25.5">
      <c r="A18" s="147">
        <f>IF((SUM('Раздел 2'!AA21:AA21)&lt;=SUM('Раздел 2'!Y21:Y21)),"","Неверно!")</f>
      </c>
      <c r="B18" s="148">
        <v>96625</v>
      </c>
      <c r="C18" s="145" t="s">
        <v>2588</v>
      </c>
      <c r="D18" s="145" t="s">
        <v>2572</v>
      </c>
    </row>
    <row r="19" spans="1:4" ht="25.5">
      <c r="A19" s="147">
        <f>IF((SUM('Раздел 2'!AA22:AA22)&lt;=SUM('Раздел 2'!Y22:Y22)),"","Неверно!")</f>
      </c>
      <c r="B19" s="148">
        <v>96625</v>
      </c>
      <c r="C19" s="145" t="s">
        <v>2589</v>
      </c>
      <c r="D19" s="145" t="s">
        <v>2572</v>
      </c>
    </row>
    <row r="20" spans="1:4" ht="25.5">
      <c r="A20" s="147">
        <f>IF((SUM('Раздел 2'!AA23:AA23)&lt;=SUM('Раздел 2'!Y23:Y23)),"","Неверно!")</f>
      </c>
      <c r="B20" s="148">
        <v>96625</v>
      </c>
      <c r="C20" s="145" t="s">
        <v>2590</v>
      </c>
      <c r="D20" s="145" t="s">
        <v>2572</v>
      </c>
    </row>
    <row r="21" spans="1:4" ht="25.5">
      <c r="A21" s="147">
        <f>IF((SUM('Раздел 2'!AA24:AA24)&lt;=SUM('Раздел 2'!Y24:Y24)),"","Неверно!")</f>
      </c>
      <c r="B21" s="148">
        <v>96625</v>
      </c>
      <c r="C21" s="145" t="s">
        <v>2591</v>
      </c>
      <c r="D21" s="145" t="s">
        <v>2572</v>
      </c>
    </row>
    <row r="22" spans="1:4" ht="25.5">
      <c r="A22" s="147">
        <f>IF((SUM('Раздел 2'!AA25:AA25)&lt;=SUM('Раздел 2'!Y25:Y25)),"","Неверно!")</f>
      </c>
      <c r="B22" s="148">
        <v>96625</v>
      </c>
      <c r="C22" s="145" t="s">
        <v>2592</v>
      </c>
      <c r="D22" s="145" t="s">
        <v>2572</v>
      </c>
    </row>
    <row r="23" spans="1:4" ht="25.5">
      <c r="A23" s="147">
        <f>IF((SUM('Раздел 2'!AA26:AA26)&lt;=SUM('Раздел 2'!Y26:Y26)),"","Неверно!")</f>
      </c>
      <c r="B23" s="148">
        <v>96625</v>
      </c>
      <c r="C23" s="145" t="s">
        <v>2593</v>
      </c>
      <c r="D23" s="145" t="s">
        <v>2572</v>
      </c>
    </row>
    <row r="24" spans="1:4" ht="25.5">
      <c r="A24" s="147">
        <f>IF((SUM('Раздел 2'!AA27:AA27)&lt;=SUM('Раздел 2'!Y27:Y27)),"","Неверно!")</f>
      </c>
      <c r="B24" s="148">
        <v>96625</v>
      </c>
      <c r="C24" s="145" t="s">
        <v>2594</v>
      </c>
      <c r="D24" s="145" t="s">
        <v>2572</v>
      </c>
    </row>
    <row r="25" spans="1:4" ht="25.5">
      <c r="A25" s="147">
        <f>IF((SUM('Раздел 2'!AA28:AA28)&lt;=SUM('Раздел 2'!Y28:Y28)),"","Неверно!")</f>
      </c>
      <c r="B25" s="148">
        <v>96625</v>
      </c>
      <c r="C25" s="145" t="s">
        <v>2595</v>
      </c>
      <c r="D25" s="145" t="s">
        <v>2572</v>
      </c>
    </row>
    <row r="26" spans="1:4" ht="25.5">
      <c r="A26" s="147">
        <f>IF((SUM('Раздел 2'!AA29:AA29)&lt;=SUM('Раздел 2'!Y29:Y29)),"","Неверно!")</f>
      </c>
      <c r="B26" s="148">
        <v>96625</v>
      </c>
      <c r="C26" s="145" t="s">
        <v>2596</v>
      </c>
      <c r="D26" s="145" t="s">
        <v>2572</v>
      </c>
    </row>
    <row r="27" spans="1:4" ht="25.5">
      <c r="A27" s="147">
        <f>IF((SUM('Раздел 2'!AA30:AA30)&lt;=SUM('Раздел 2'!Y30:Y30)),"","Неверно!")</f>
      </c>
      <c r="B27" s="148">
        <v>96625</v>
      </c>
      <c r="C27" s="145" t="s">
        <v>2597</v>
      </c>
      <c r="D27" s="145" t="s">
        <v>2572</v>
      </c>
    </row>
    <row r="28" spans="1:4" ht="25.5">
      <c r="A28" s="147">
        <f>IF((SUM('Раздел 2'!AA31:AA31)&lt;=SUM('Раздел 2'!Y31:Y31)),"","Неверно!")</f>
      </c>
      <c r="B28" s="148">
        <v>96625</v>
      </c>
      <c r="C28" s="145" t="s">
        <v>2598</v>
      </c>
      <c r="D28" s="145" t="s">
        <v>2572</v>
      </c>
    </row>
    <row r="29" spans="1:4" ht="25.5">
      <c r="A29" s="147">
        <f>IF((SUM('Раздел 2'!AA32:AA32)&lt;=SUM('Раздел 2'!Y32:Y32)),"","Неверно!")</f>
      </c>
      <c r="B29" s="148">
        <v>96625</v>
      </c>
      <c r="C29" s="145" t="s">
        <v>2599</v>
      </c>
      <c r="D29" s="145" t="s">
        <v>2572</v>
      </c>
    </row>
    <row r="30" spans="1:4" ht="25.5">
      <c r="A30" s="147">
        <f>IF((SUM('Раздел 2'!AA33:AA33)&lt;=SUM('Раздел 2'!Y33:Y33)),"","Неверно!")</f>
      </c>
      <c r="B30" s="148">
        <v>96625</v>
      </c>
      <c r="C30" s="145" t="s">
        <v>2600</v>
      </c>
      <c r="D30" s="145" t="s">
        <v>2572</v>
      </c>
    </row>
    <row r="31" spans="1:4" ht="25.5">
      <c r="A31" s="147">
        <f>IF((SUM('Раздел 2'!AA34:AA34)&lt;=SUM('Раздел 2'!Y34:Y34)),"","Неверно!")</f>
      </c>
      <c r="B31" s="148">
        <v>96625</v>
      </c>
      <c r="C31" s="145" t="s">
        <v>2601</v>
      </c>
      <c r="D31" s="145" t="s">
        <v>2572</v>
      </c>
    </row>
    <row r="32" spans="1:4" ht="25.5">
      <c r="A32" s="147">
        <f>IF((SUM('Раздел 2'!AA35:AA35)&lt;=SUM('Раздел 2'!Y35:Y35)),"","Неверно!")</f>
      </c>
      <c r="B32" s="148">
        <v>96625</v>
      </c>
      <c r="C32" s="145" t="s">
        <v>2602</v>
      </c>
      <c r="D32" s="145" t="s">
        <v>2572</v>
      </c>
    </row>
    <row r="33" spans="1:4" ht="25.5">
      <c r="A33" s="147">
        <f>IF((SUM('Раздел 2'!AA36:AA36)&lt;=SUM('Раздел 2'!Y36:Y36)),"","Неверно!")</f>
      </c>
      <c r="B33" s="148">
        <v>96625</v>
      </c>
      <c r="C33" s="145" t="s">
        <v>2603</v>
      </c>
      <c r="D33" s="145" t="s">
        <v>2572</v>
      </c>
    </row>
    <row r="34" spans="1:4" ht="25.5">
      <c r="A34" s="147">
        <f>IF((SUM('Раздел 2'!AA37:AA37)&lt;=SUM('Раздел 2'!Y37:Y37)),"","Неверно!")</f>
      </c>
      <c r="B34" s="148">
        <v>96625</v>
      </c>
      <c r="C34" s="145" t="s">
        <v>2604</v>
      </c>
      <c r="D34" s="145" t="s">
        <v>2572</v>
      </c>
    </row>
    <row r="35" spans="1:4" ht="25.5">
      <c r="A35" s="147">
        <f>IF((SUM('Раздел 2'!AA38:AA38)&lt;=SUM('Раздел 2'!Y38:Y38)),"","Неверно!")</f>
      </c>
      <c r="B35" s="148">
        <v>96625</v>
      </c>
      <c r="C35" s="145" t="s">
        <v>2605</v>
      </c>
      <c r="D35" s="145" t="s">
        <v>2572</v>
      </c>
    </row>
    <row r="36" spans="1:4" ht="25.5">
      <c r="A36" s="147">
        <f>IF((SUM('Раздел 2'!AA39:AA39)&lt;=SUM('Раздел 2'!Y39:Y39)),"","Неверно!")</f>
      </c>
      <c r="B36" s="148">
        <v>96625</v>
      </c>
      <c r="C36" s="145" t="s">
        <v>2606</v>
      </c>
      <c r="D36" s="145" t="s">
        <v>2572</v>
      </c>
    </row>
    <row r="37" spans="1:4" ht="25.5">
      <c r="A37" s="147">
        <f>IF((SUM('Раздел 2'!AA40:AA40)&lt;=SUM('Раздел 2'!Y40:Y40)),"","Неверно!")</f>
      </c>
      <c r="B37" s="148">
        <v>96625</v>
      </c>
      <c r="C37" s="145" t="s">
        <v>2607</v>
      </c>
      <c r="D37" s="145" t="s">
        <v>2572</v>
      </c>
    </row>
    <row r="38" spans="1:4" ht="25.5">
      <c r="A38" s="147">
        <f>IF((SUM('Раздел 2'!AA41:AA41)&lt;=SUM('Раздел 2'!Y41:Y41)),"","Неверно!")</f>
      </c>
      <c r="B38" s="148">
        <v>96625</v>
      </c>
      <c r="C38" s="145" t="s">
        <v>2608</v>
      </c>
      <c r="D38" s="145" t="s">
        <v>2572</v>
      </c>
    </row>
    <row r="39" spans="1:4" ht="25.5">
      <c r="A39" s="147">
        <f>IF((SUM('Раздел 2'!AA42:AA42)&lt;=SUM('Раздел 2'!Y42:Y42)),"","Неверно!")</f>
      </c>
      <c r="B39" s="148">
        <v>96625</v>
      </c>
      <c r="C39" s="145" t="s">
        <v>2609</v>
      </c>
      <c r="D39" s="145" t="s">
        <v>2572</v>
      </c>
    </row>
    <row r="40" spans="1:4" ht="25.5">
      <c r="A40" s="147">
        <f>IF((SUM('Раздел 2'!AA43:AA43)&lt;=SUM('Раздел 2'!Y43:Y43)),"","Неверно!")</f>
      </c>
      <c r="B40" s="148">
        <v>96625</v>
      </c>
      <c r="C40" s="145" t="s">
        <v>2610</v>
      </c>
      <c r="D40" s="145" t="s">
        <v>2572</v>
      </c>
    </row>
    <row r="41" spans="1:4" ht="25.5">
      <c r="A41" s="147">
        <f>IF((SUM('Раздел 2'!AA44:AA44)&lt;=SUM('Раздел 2'!Y44:Y44)),"","Неверно!")</f>
      </c>
      <c r="B41" s="148">
        <v>96625</v>
      </c>
      <c r="C41" s="145" t="s">
        <v>2611</v>
      </c>
      <c r="D41" s="145" t="s">
        <v>2572</v>
      </c>
    </row>
    <row r="42" spans="1:4" ht="25.5">
      <c r="A42" s="147">
        <f>IF((SUM('Раздел 2'!AA45:AA45)&lt;=SUM('Раздел 2'!Y45:Y45)),"","Неверно!")</f>
      </c>
      <c r="B42" s="148">
        <v>96625</v>
      </c>
      <c r="C42" s="145" t="s">
        <v>2612</v>
      </c>
      <c r="D42" s="145" t="s">
        <v>2572</v>
      </c>
    </row>
    <row r="43" spans="1:4" ht="25.5">
      <c r="A43" s="147">
        <f>IF((SUM('Раздел 2'!AA46:AA46)&lt;=SUM('Раздел 2'!Y46:Y46)),"","Неверно!")</f>
      </c>
      <c r="B43" s="148">
        <v>96625</v>
      </c>
      <c r="C43" s="145" t="s">
        <v>2613</v>
      </c>
      <c r="D43" s="145" t="s">
        <v>2572</v>
      </c>
    </row>
    <row r="44" spans="1:4" ht="25.5">
      <c r="A44" s="147">
        <f>IF((SUM('Раздел 2'!AA47:AA47)&lt;=SUM('Раздел 2'!Y47:Y47)),"","Неверно!")</f>
      </c>
      <c r="B44" s="148">
        <v>96625</v>
      </c>
      <c r="C44" s="145" t="s">
        <v>2614</v>
      </c>
      <c r="D44" s="145" t="s">
        <v>2572</v>
      </c>
    </row>
    <row r="45" spans="1:4" ht="25.5">
      <c r="A45" s="147">
        <f>IF((SUM('Раздел 2'!AA48:AA48)&lt;=SUM('Раздел 2'!Y48:Y48)),"","Неверно!")</f>
      </c>
      <c r="B45" s="148">
        <v>96625</v>
      </c>
      <c r="C45" s="145" t="s">
        <v>2615</v>
      </c>
      <c r="D45" s="145" t="s">
        <v>2572</v>
      </c>
    </row>
    <row r="46" spans="1:4" ht="25.5">
      <c r="A46" s="147">
        <f>IF((SUM('Раздел 2'!AA49:AA49)&lt;=SUM('Раздел 2'!Y49:Y49)),"","Неверно!")</f>
      </c>
      <c r="B46" s="148">
        <v>96625</v>
      </c>
      <c r="C46" s="145" t="s">
        <v>2616</v>
      </c>
      <c r="D46" s="145" t="s">
        <v>2572</v>
      </c>
    </row>
    <row r="47" spans="1:4" ht="25.5">
      <c r="A47" s="147">
        <f>IF((SUM('Раздел 2'!AA50:AA50)&lt;=SUM('Раздел 2'!Y50:Y50)),"","Неверно!")</f>
      </c>
      <c r="B47" s="148">
        <v>96625</v>
      </c>
      <c r="C47" s="145" t="s">
        <v>2617</v>
      </c>
      <c r="D47" s="145" t="s">
        <v>2572</v>
      </c>
    </row>
    <row r="48" spans="1:4" ht="25.5">
      <c r="A48" s="147">
        <f>IF((SUM('Раздел 2'!AA51:AA51)&lt;=SUM('Раздел 2'!Y51:Y51)),"","Неверно!")</f>
      </c>
      <c r="B48" s="148">
        <v>96625</v>
      </c>
      <c r="C48" s="145" t="s">
        <v>2618</v>
      </c>
      <c r="D48" s="145" t="s">
        <v>2572</v>
      </c>
    </row>
    <row r="49" spans="1:4" ht="25.5">
      <c r="A49" s="147">
        <f>IF((SUM('Раздел 2'!AA52:AA52)&lt;=SUM('Раздел 2'!Y52:Y52)),"","Неверно!")</f>
      </c>
      <c r="B49" s="148">
        <v>96625</v>
      </c>
      <c r="C49" s="145" t="s">
        <v>2619</v>
      </c>
      <c r="D49" s="145" t="s">
        <v>2572</v>
      </c>
    </row>
    <row r="50" spans="1:4" ht="25.5">
      <c r="A50" s="147">
        <f>IF((SUM('Раздел 2'!AA53:AA53)&lt;=SUM('Раздел 2'!Y53:Y53)),"","Неверно!")</f>
      </c>
      <c r="B50" s="148">
        <v>96625</v>
      </c>
      <c r="C50" s="145" t="s">
        <v>2620</v>
      </c>
      <c r="D50" s="145" t="s">
        <v>2572</v>
      </c>
    </row>
    <row r="51" spans="1:4" ht="25.5">
      <c r="A51" s="147">
        <f>IF((SUM('Раздел 2'!AA54:AA54)&lt;=SUM('Раздел 2'!Y54:Y54)),"","Неверно!")</f>
      </c>
      <c r="B51" s="148">
        <v>96625</v>
      </c>
      <c r="C51" s="145" t="s">
        <v>2621</v>
      </c>
      <c r="D51" s="145" t="s">
        <v>2572</v>
      </c>
    </row>
    <row r="52" spans="1:4" ht="25.5">
      <c r="A52" s="147">
        <f>IF((SUM('Раздел 2'!AA55:AA55)&lt;=SUM('Раздел 2'!Y55:Y55)),"","Неверно!")</f>
      </c>
      <c r="B52" s="148">
        <v>96625</v>
      </c>
      <c r="C52" s="145" t="s">
        <v>2622</v>
      </c>
      <c r="D52" s="145" t="s">
        <v>2572</v>
      </c>
    </row>
    <row r="53" spans="1:4" ht="25.5">
      <c r="A53" s="147">
        <f>IF((SUM('Раздел 2'!AA56:AA56)&lt;=SUM('Раздел 2'!Y56:Y56)),"","Неверно!")</f>
      </c>
      <c r="B53" s="148">
        <v>96625</v>
      </c>
      <c r="C53" s="145" t="s">
        <v>2623</v>
      </c>
      <c r="D53" s="145" t="s">
        <v>2572</v>
      </c>
    </row>
    <row r="54" spans="1:4" ht="25.5">
      <c r="A54" s="147">
        <f>IF((SUM('Раздел 2'!AA57:AA57)&lt;=SUM('Раздел 2'!Y57:Y57)),"","Неверно!")</f>
      </c>
      <c r="B54" s="148">
        <v>96625</v>
      </c>
      <c r="C54" s="145" t="s">
        <v>2624</v>
      </c>
      <c r="D54" s="145" t="s">
        <v>2572</v>
      </c>
    </row>
    <row r="55" spans="1:4" ht="25.5">
      <c r="A55" s="147">
        <f>IF((SUM('Раздел 2'!AA58:AA58)&lt;=SUM('Раздел 2'!Y58:Y58)),"","Неверно!")</f>
      </c>
      <c r="B55" s="148">
        <v>96625</v>
      </c>
      <c r="C55" s="145" t="s">
        <v>2625</v>
      </c>
      <c r="D55" s="145" t="s">
        <v>2572</v>
      </c>
    </row>
    <row r="56" spans="1:4" ht="25.5">
      <c r="A56" s="147">
        <f>IF((SUM('Раздел 2'!AA59:AA59)&lt;=SUM('Раздел 2'!Y59:Y59)),"","Неверно!")</f>
      </c>
      <c r="B56" s="148">
        <v>96625</v>
      </c>
      <c r="C56" s="145" t="s">
        <v>2626</v>
      </c>
      <c r="D56" s="145" t="s">
        <v>2572</v>
      </c>
    </row>
    <row r="57" spans="1:4" ht="25.5">
      <c r="A57" s="147">
        <f>IF((SUM('Раздел 2'!AA60:AA60)&lt;=SUM('Раздел 2'!Y60:Y60)),"","Неверно!")</f>
      </c>
      <c r="B57" s="148">
        <v>96625</v>
      </c>
      <c r="C57" s="145" t="s">
        <v>2627</v>
      </c>
      <c r="D57" s="145" t="s">
        <v>2572</v>
      </c>
    </row>
    <row r="58" spans="1:4" ht="25.5">
      <c r="A58" s="147">
        <f>IF((SUM('Раздел 2'!AA61:AA61)&lt;=SUM('Раздел 2'!Y61:Y61)),"","Неверно!")</f>
      </c>
      <c r="B58" s="148">
        <v>96625</v>
      </c>
      <c r="C58" s="145" t="s">
        <v>2628</v>
      </c>
      <c r="D58" s="145" t="s">
        <v>2572</v>
      </c>
    </row>
    <row r="59" spans="1:4" ht="25.5">
      <c r="A59" s="147">
        <f>IF((SUM('Раздел 2'!AA62:AA62)&lt;=SUM('Раздел 2'!Y62:Y62)),"","Неверно!")</f>
      </c>
      <c r="B59" s="148">
        <v>96625</v>
      </c>
      <c r="C59" s="145" t="s">
        <v>2629</v>
      </c>
      <c r="D59" s="145" t="s">
        <v>2572</v>
      </c>
    </row>
    <row r="60" spans="1:4" ht="25.5">
      <c r="A60" s="147">
        <f>IF((SUM('Раздел 2'!AA63:AA63)&lt;=SUM('Раздел 2'!Y63:Y63)),"","Неверно!")</f>
      </c>
      <c r="B60" s="148">
        <v>96625</v>
      </c>
      <c r="C60" s="145" t="s">
        <v>2630</v>
      </c>
      <c r="D60" s="145" t="s">
        <v>2572</v>
      </c>
    </row>
    <row r="61" spans="1:4" ht="25.5">
      <c r="A61" s="147">
        <f>IF((SUM('Раздел 2'!AA64:AA64)&lt;=SUM('Раздел 2'!Y64:Y64)),"","Неверно!")</f>
      </c>
      <c r="B61" s="148">
        <v>96625</v>
      </c>
      <c r="C61" s="145" t="s">
        <v>2631</v>
      </c>
      <c r="D61" s="145" t="s">
        <v>2572</v>
      </c>
    </row>
    <row r="62" spans="1:4" ht="25.5">
      <c r="A62" s="147">
        <f>IF((SUM('Раздел 2'!AA65:AA65)&lt;=SUM('Раздел 2'!Y65:Y65)),"","Неверно!")</f>
      </c>
      <c r="B62" s="148">
        <v>96625</v>
      </c>
      <c r="C62" s="145" t="s">
        <v>2632</v>
      </c>
      <c r="D62" s="145" t="s">
        <v>2572</v>
      </c>
    </row>
    <row r="63" spans="1:4" ht="25.5">
      <c r="A63" s="147">
        <f>IF((SUM('Раздел 2'!AA66:AA66)&lt;=SUM('Раздел 2'!Y66:Y66)),"","Неверно!")</f>
      </c>
      <c r="B63" s="148">
        <v>96625</v>
      </c>
      <c r="C63" s="145" t="s">
        <v>2633</v>
      </c>
      <c r="D63" s="145" t="s">
        <v>2572</v>
      </c>
    </row>
    <row r="64" spans="1:4" ht="25.5">
      <c r="A64" s="147">
        <f>IF((SUM('Раздел 2'!AA67:AA67)&lt;=SUM('Раздел 2'!Y67:Y67)),"","Неверно!")</f>
      </c>
      <c r="B64" s="148">
        <v>96625</v>
      </c>
      <c r="C64" s="145" t="s">
        <v>2634</v>
      </c>
      <c r="D64" s="145" t="s">
        <v>2572</v>
      </c>
    </row>
    <row r="65" spans="1:4" ht="25.5">
      <c r="A65" s="147">
        <f>IF((SUM('Раздел 2'!AA68:AA68)&lt;=SUM('Раздел 2'!Y68:Y68)),"","Неверно!")</f>
      </c>
      <c r="B65" s="148">
        <v>96625</v>
      </c>
      <c r="C65" s="145" t="s">
        <v>2635</v>
      </c>
      <c r="D65" s="145" t="s">
        <v>2572</v>
      </c>
    </row>
    <row r="66" spans="1:4" ht="25.5">
      <c r="A66" s="147">
        <f>IF((SUM('Раздел 2'!AA69:AA69)&lt;=SUM('Раздел 2'!Y69:Y69)),"","Неверно!")</f>
      </c>
      <c r="B66" s="148">
        <v>96625</v>
      </c>
      <c r="C66" s="145" t="s">
        <v>2636</v>
      </c>
      <c r="D66" s="145" t="s">
        <v>2572</v>
      </c>
    </row>
    <row r="67" spans="1:4" ht="25.5">
      <c r="A67" s="147">
        <f>IF((SUM('Раздел 2'!AA70:AA70)&lt;=SUM('Раздел 2'!Y70:Y70)),"","Неверно!")</f>
      </c>
      <c r="B67" s="148">
        <v>96625</v>
      </c>
      <c r="C67" s="145" t="s">
        <v>2637</v>
      </c>
      <c r="D67" s="145" t="s">
        <v>2572</v>
      </c>
    </row>
    <row r="68" spans="1:4" ht="25.5">
      <c r="A68" s="147">
        <f>IF((SUM('Раздел 2'!AA71:AA71)&lt;=SUM('Раздел 2'!Y71:Y71)),"","Неверно!")</f>
      </c>
      <c r="B68" s="148">
        <v>96625</v>
      </c>
      <c r="C68" s="145" t="s">
        <v>2638</v>
      </c>
      <c r="D68" s="145" t="s">
        <v>2572</v>
      </c>
    </row>
    <row r="69" spans="1:4" ht="25.5">
      <c r="A69" s="147">
        <f>IF((SUM('Раздел 2'!AA72:AA72)&lt;=SUM('Раздел 2'!Y72:Y72)),"","Неверно!")</f>
      </c>
      <c r="B69" s="148">
        <v>96625</v>
      </c>
      <c r="C69" s="145" t="s">
        <v>2639</v>
      </c>
      <c r="D69" s="145" t="s">
        <v>2572</v>
      </c>
    </row>
    <row r="70" spans="1:4" ht="25.5">
      <c r="A70" s="147">
        <f>IF((SUM('Раздел 2'!AA73:AA73)&lt;=SUM('Раздел 2'!Y73:Y73)),"","Неверно!")</f>
      </c>
      <c r="B70" s="148">
        <v>96625</v>
      </c>
      <c r="C70" s="145" t="s">
        <v>2640</v>
      </c>
      <c r="D70" s="145" t="s">
        <v>2572</v>
      </c>
    </row>
    <row r="71" spans="1:4" ht="25.5">
      <c r="A71" s="147">
        <f>IF((SUM('Раздел 2'!AA74:AA74)&lt;=SUM('Раздел 2'!Y74:Y74)),"","Неверно!")</f>
      </c>
      <c r="B71" s="148">
        <v>96625</v>
      </c>
      <c r="C71" s="145" t="s">
        <v>2641</v>
      </c>
      <c r="D71" s="145" t="s">
        <v>2572</v>
      </c>
    </row>
    <row r="72" spans="1:4" ht="25.5">
      <c r="A72" s="147">
        <f>IF((SUM('Раздел 2'!AA75:AA75)&lt;=SUM('Раздел 2'!Y75:Y75)),"","Неверно!")</f>
      </c>
      <c r="B72" s="148">
        <v>96625</v>
      </c>
      <c r="C72" s="145" t="s">
        <v>2642</v>
      </c>
      <c r="D72" s="145" t="s">
        <v>2572</v>
      </c>
    </row>
    <row r="73" spans="1:4" ht="25.5">
      <c r="A73" s="147">
        <f>IF((SUM('Раздел 2'!AA76:AA76)&lt;=SUM('Раздел 2'!Y76:Y76)),"","Неверно!")</f>
      </c>
      <c r="B73" s="148">
        <v>96625</v>
      </c>
      <c r="C73" s="145" t="s">
        <v>2643</v>
      </c>
      <c r="D73" s="145" t="s">
        <v>2572</v>
      </c>
    </row>
    <row r="74" spans="1:4" ht="25.5">
      <c r="A74" s="147">
        <f>IF((SUM('Раздел 2'!AA77:AA77)&lt;=SUM('Раздел 2'!Y77:Y77)),"","Неверно!")</f>
      </c>
      <c r="B74" s="148">
        <v>96625</v>
      </c>
      <c r="C74" s="145" t="s">
        <v>2644</v>
      </c>
      <c r="D74" s="145" t="s">
        <v>2572</v>
      </c>
    </row>
    <row r="75" spans="1:4" ht="25.5">
      <c r="A75" s="147">
        <f>IF((SUM('Раздел 2'!AA78:AA78)&lt;=SUM('Раздел 2'!Y78:Y78)),"","Неверно!")</f>
      </c>
      <c r="B75" s="148">
        <v>96625</v>
      </c>
      <c r="C75" s="145" t="s">
        <v>2645</v>
      </c>
      <c r="D75" s="145" t="s">
        <v>2572</v>
      </c>
    </row>
    <row r="76" spans="1:4" ht="25.5">
      <c r="A76" s="147">
        <f>IF((SUM('Раздел 2'!AA79:AA79)&lt;=SUM('Раздел 2'!Y79:Y79)),"","Неверно!")</f>
      </c>
      <c r="B76" s="148">
        <v>96625</v>
      </c>
      <c r="C76" s="145" t="s">
        <v>2646</v>
      </c>
      <c r="D76" s="145" t="s">
        <v>2572</v>
      </c>
    </row>
    <row r="77" spans="1:4" ht="25.5">
      <c r="A77" s="147">
        <f>IF((SUM('Раздел 2'!AA80:AA80)&lt;=SUM('Раздел 2'!Y80:Y80)),"","Неверно!")</f>
      </c>
      <c r="B77" s="148">
        <v>96625</v>
      </c>
      <c r="C77" s="145" t="s">
        <v>2647</v>
      </c>
      <c r="D77" s="145" t="s">
        <v>2572</v>
      </c>
    </row>
    <row r="78" spans="1:4" ht="25.5">
      <c r="A78" s="147">
        <f>IF((SUM('Раздел 2'!AA81:AA81)&lt;=SUM('Раздел 2'!Y81:Y81)),"","Неверно!")</f>
      </c>
      <c r="B78" s="148">
        <v>96625</v>
      </c>
      <c r="C78" s="145" t="s">
        <v>2648</v>
      </c>
      <c r="D78" s="145" t="s">
        <v>2572</v>
      </c>
    </row>
    <row r="79" spans="1:4" ht="25.5">
      <c r="A79" s="147">
        <f>IF((SUM('Раздел 2'!AA82:AA82)&lt;=SUM('Раздел 2'!Y82:Y82)),"","Неверно!")</f>
      </c>
      <c r="B79" s="148">
        <v>96625</v>
      </c>
      <c r="C79" s="145" t="s">
        <v>2649</v>
      </c>
      <c r="D79" s="145" t="s">
        <v>2572</v>
      </c>
    </row>
    <row r="80" spans="1:4" ht="25.5">
      <c r="A80" s="147">
        <f>IF((SUM('Раздел 2'!AA83:AA83)&lt;=SUM('Раздел 2'!Y83:Y83)),"","Неверно!")</f>
      </c>
      <c r="B80" s="148">
        <v>96625</v>
      </c>
      <c r="C80" s="145" t="s">
        <v>2650</v>
      </c>
      <c r="D80" s="145" t="s">
        <v>2572</v>
      </c>
    </row>
    <row r="81" spans="1:4" ht="25.5">
      <c r="A81" s="147">
        <f>IF((SUM('Раздел 2'!AA84:AA84)&lt;=SUM('Раздел 2'!Y84:Y84)),"","Неверно!")</f>
      </c>
      <c r="B81" s="148">
        <v>96625</v>
      </c>
      <c r="C81" s="145" t="s">
        <v>2651</v>
      </c>
      <c r="D81" s="145" t="s">
        <v>2572</v>
      </c>
    </row>
    <row r="82" spans="1:4" ht="25.5">
      <c r="A82" s="147">
        <f>IF((SUM('Раздел 2'!AA85:AA85)&lt;=SUM('Раздел 2'!Y85:Y85)),"","Неверно!")</f>
      </c>
      <c r="B82" s="148">
        <v>96625</v>
      </c>
      <c r="C82" s="145" t="s">
        <v>2652</v>
      </c>
      <c r="D82" s="145" t="s">
        <v>2572</v>
      </c>
    </row>
    <row r="83" spans="1:4" ht="25.5">
      <c r="A83" s="147">
        <f>IF((SUM('Раздел 2'!AA86:AA86)&lt;=SUM('Раздел 2'!Y86:Y86)),"","Неверно!")</f>
      </c>
      <c r="B83" s="148">
        <v>96625</v>
      </c>
      <c r="C83" s="145" t="s">
        <v>2653</v>
      </c>
      <c r="D83" s="145" t="s">
        <v>2572</v>
      </c>
    </row>
    <row r="84" spans="1:4" ht="25.5">
      <c r="A84" s="147">
        <f>IF((SUM('Раздел 2'!AA87:AA87)&lt;=SUM('Раздел 2'!Y87:Y87)),"","Неверно!")</f>
      </c>
      <c r="B84" s="148">
        <v>96625</v>
      </c>
      <c r="C84" s="145" t="s">
        <v>2654</v>
      </c>
      <c r="D84" s="145" t="s">
        <v>2572</v>
      </c>
    </row>
    <row r="85" spans="1:4" ht="25.5">
      <c r="A85" s="147">
        <f>IF((SUM('Раздел 2'!AA88:AA88)&lt;=SUM('Раздел 2'!Y88:Y88)),"","Неверно!")</f>
      </c>
      <c r="B85" s="148">
        <v>96625</v>
      </c>
      <c r="C85" s="145" t="s">
        <v>2655</v>
      </c>
      <c r="D85" s="145" t="s">
        <v>2572</v>
      </c>
    </row>
    <row r="86" spans="1:4" ht="25.5">
      <c r="A86" s="147">
        <f>IF((SUM('Раздел 2'!AA89:AA89)&lt;=SUM('Раздел 2'!Y89:Y89)),"","Неверно!")</f>
      </c>
      <c r="B86" s="148">
        <v>96625</v>
      </c>
      <c r="C86" s="145" t="s">
        <v>2656</v>
      </c>
      <c r="D86" s="145" t="s">
        <v>2572</v>
      </c>
    </row>
    <row r="87" spans="1:4" ht="25.5">
      <c r="A87" s="147">
        <f>IF((SUM('Раздел 2'!AA90:AA90)&lt;=SUM('Раздел 2'!Y90:Y90)),"","Неверно!")</f>
      </c>
      <c r="B87" s="148">
        <v>96625</v>
      </c>
      <c r="C87" s="145" t="s">
        <v>2657</v>
      </c>
      <c r="D87" s="145" t="s">
        <v>2572</v>
      </c>
    </row>
    <row r="88" spans="1:4" ht="25.5">
      <c r="A88" s="147">
        <f>IF((SUM('Раздел 2'!AA91:AA91)&lt;=SUM('Раздел 2'!Y91:Y91)),"","Неверно!")</f>
      </c>
      <c r="B88" s="148">
        <v>96625</v>
      </c>
      <c r="C88" s="145" t="s">
        <v>2658</v>
      </c>
      <c r="D88" s="145" t="s">
        <v>2572</v>
      </c>
    </row>
    <row r="89" spans="1:4" ht="25.5">
      <c r="A89" s="147">
        <f>IF((SUM('Раздел 2'!AA92:AA92)&lt;=SUM('Раздел 2'!Y92:Y92)),"","Неверно!")</f>
      </c>
      <c r="B89" s="148">
        <v>96625</v>
      </c>
      <c r="C89" s="145" t="s">
        <v>2659</v>
      </c>
      <c r="D89" s="145" t="s">
        <v>2572</v>
      </c>
    </row>
    <row r="90" spans="1:4" ht="25.5">
      <c r="A90" s="147">
        <f>IF((SUM('Раздел 2'!AA93:AA93)&lt;=SUM('Раздел 2'!Y93:Y93)),"","Неверно!")</f>
      </c>
      <c r="B90" s="148">
        <v>96625</v>
      </c>
      <c r="C90" s="145" t="s">
        <v>2660</v>
      </c>
      <c r="D90" s="145" t="s">
        <v>2572</v>
      </c>
    </row>
    <row r="91" spans="1:4" ht="25.5">
      <c r="A91" s="147">
        <f>IF((SUM('Раздел 2'!AA94:AA94)&lt;=SUM('Раздел 2'!Y94:Y94)),"","Неверно!")</f>
      </c>
      <c r="B91" s="148">
        <v>96625</v>
      </c>
      <c r="C91" s="145" t="s">
        <v>2661</v>
      </c>
      <c r="D91" s="145" t="s">
        <v>2572</v>
      </c>
    </row>
    <row r="92" spans="1:4" ht="25.5">
      <c r="A92" s="147">
        <f>IF((SUM('Раздел 2'!AA95:AA95)&lt;=SUM('Раздел 2'!Y95:Y95)),"","Неверно!")</f>
      </c>
      <c r="B92" s="148">
        <v>96625</v>
      </c>
      <c r="C92" s="145" t="s">
        <v>2662</v>
      </c>
      <c r="D92" s="145" t="s">
        <v>2572</v>
      </c>
    </row>
    <row r="93" spans="1:4" ht="25.5">
      <c r="A93" s="147">
        <f>IF((SUM('Раздел 2'!AA96:AA96)&lt;=SUM('Раздел 2'!Y96:Y96)),"","Неверно!")</f>
      </c>
      <c r="B93" s="148">
        <v>96625</v>
      </c>
      <c r="C93" s="145" t="s">
        <v>2663</v>
      </c>
      <c r="D93" s="145" t="s">
        <v>2572</v>
      </c>
    </row>
    <row r="94" spans="1:4" ht="25.5">
      <c r="A94" s="147">
        <f>IF((SUM('Раздел 2'!AK70:AK70)=SUM('Раздел 2'!D82:D82)),"","Неверно!")</f>
      </c>
      <c r="B94" s="148">
        <v>96800</v>
      </c>
      <c r="C94" s="145" t="s">
        <v>2664</v>
      </c>
      <c r="D94" s="145" t="s">
        <v>2665</v>
      </c>
    </row>
    <row r="95" spans="1:4" ht="25.5">
      <c r="A95" s="147">
        <f>IF((SUM('Раздел 2'!D95:D95)&gt;=SUM('Раздел 2'!D96:D96)),"","Неверно!")</f>
      </c>
      <c r="B95" s="148">
        <v>97145</v>
      </c>
      <c r="C95" s="145" t="s">
        <v>2666</v>
      </c>
      <c r="D95" s="145" t="s">
        <v>2667</v>
      </c>
    </row>
    <row r="96" spans="1:4" ht="25.5">
      <c r="A96" s="147">
        <f>IF((SUM('Раздел 2'!E95:E95)&gt;=SUM('Раздел 2'!E96:E96)),"","Неверно!")</f>
      </c>
      <c r="B96" s="148">
        <v>97145</v>
      </c>
      <c r="C96" s="145" t="s">
        <v>2668</v>
      </c>
      <c r="D96" s="145" t="s">
        <v>2667</v>
      </c>
    </row>
    <row r="97" spans="1:4" ht="25.5">
      <c r="A97" s="147">
        <f>IF((SUM('Раздел 2'!F95:F95)&gt;=SUM('Раздел 2'!F96:F96)),"","Неверно!")</f>
      </c>
      <c r="B97" s="148">
        <v>97145</v>
      </c>
      <c r="C97" s="145" t="s">
        <v>2669</v>
      </c>
      <c r="D97" s="145" t="s">
        <v>2667</v>
      </c>
    </row>
    <row r="98" spans="1:4" ht="25.5">
      <c r="A98" s="147">
        <f>IF((SUM('Раздел 2'!G95:G95)&gt;=SUM('Раздел 2'!G96:G96)),"","Неверно!")</f>
      </c>
      <c r="B98" s="148">
        <v>97145</v>
      </c>
      <c r="C98" s="145" t="s">
        <v>2670</v>
      </c>
      <c r="D98" s="145" t="s">
        <v>2667</v>
      </c>
    </row>
    <row r="99" spans="1:4" ht="25.5">
      <c r="A99" s="147">
        <f>IF((SUM('Раздел 2'!H95:H95)&gt;=SUM('Раздел 2'!H96:H96)),"","Неверно!")</f>
      </c>
      <c r="B99" s="148">
        <v>97145</v>
      </c>
      <c r="C99" s="145" t="s">
        <v>2671</v>
      </c>
      <c r="D99" s="145" t="s">
        <v>2667</v>
      </c>
    </row>
    <row r="100" spans="1:4" ht="25.5">
      <c r="A100" s="147">
        <f>IF((SUM('Раздел 2'!I95:I95)&gt;=SUM('Раздел 2'!I96:I96)),"","Неверно!")</f>
      </c>
      <c r="B100" s="148">
        <v>97145</v>
      </c>
      <c r="C100" s="145" t="s">
        <v>2672</v>
      </c>
      <c r="D100" s="145" t="s">
        <v>2667</v>
      </c>
    </row>
    <row r="101" spans="1:4" ht="25.5">
      <c r="A101" s="147">
        <f>IF((SUM('Раздел 2'!J95:J95)&gt;=SUM('Раздел 2'!J96:J96)),"","Неверно!")</f>
      </c>
      <c r="B101" s="148">
        <v>97145</v>
      </c>
      <c r="C101" s="145" t="s">
        <v>2673</v>
      </c>
      <c r="D101" s="145" t="s">
        <v>2667</v>
      </c>
    </row>
    <row r="102" spans="1:4" ht="25.5">
      <c r="A102" s="147">
        <f>IF((SUM('Раздел 2'!K95:K95)&gt;=SUM('Раздел 2'!K96:K96)),"","Неверно!")</f>
      </c>
      <c r="B102" s="148">
        <v>97145</v>
      </c>
      <c r="C102" s="145" t="s">
        <v>2674</v>
      </c>
      <c r="D102" s="145" t="s">
        <v>2667</v>
      </c>
    </row>
    <row r="103" spans="1:4" ht="25.5">
      <c r="A103" s="147">
        <f>IF((SUM('Раздел 2'!L95:L95)&gt;=SUM('Раздел 2'!L96:L96)),"","Неверно!")</f>
      </c>
      <c r="B103" s="148">
        <v>97145</v>
      </c>
      <c r="C103" s="145" t="s">
        <v>2675</v>
      </c>
      <c r="D103" s="145" t="s">
        <v>2667</v>
      </c>
    </row>
    <row r="104" spans="1:4" ht="25.5">
      <c r="A104" s="147">
        <f>IF((SUM('Раздел 2'!M95:M95)&gt;=SUM('Раздел 2'!M96:M96)),"","Неверно!")</f>
      </c>
      <c r="B104" s="148">
        <v>97145</v>
      </c>
      <c r="C104" s="145" t="s">
        <v>2676</v>
      </c>
      <c r="D104" s="145" t="s">
        <v>2667</v>
      </c>
    </row>
    <row r="105" spans="1:4" ht="25.5">
      <c r="A105" s="147">
        <f>IF((SUM('Раздел 2'!N95:N95)&gt;=SUM('Раздел 2'!N96:N96)),"","Неверно!")</f>
      </c>
      <c r="B105" s="148">
        <v>97145</v>
      </c>
      <c r="C105" s="145" t="s">
        <v>2677</v>
      </c>
      <c r="D105" s="145" t="s">
        <v>2667</v>
      </c>
    </row>
    <row r="106" spans="1:4" ht="25.5">
      <c r="A106" s="147">
        <f>IF((SUM('Раздел 2'!O95:O95)&gt;=SUM('Раздел 2'!O96:O96)),"","Неверно!")</f>
      </c>
      <c r="B106" s="148">
        <v>97145</v>
      </c>
      <c r="C106" s="145" t="s">
        <v>2678</v>
      </c>
      <c r="D106" s="145" t="s">
        <v>2667</v>
      </c>
    </row>
    <row r="107" spans="1:4" ht="25.5">
      <c r="A107" s="147">
        <f>IF((SUM('Раздел 2'!P95:P95)&gt;=SUM('Раздел 2'!P96:P96)),"","Неверно!")</f>
      </c>
      <c r="B107" s="148">
        <v>97145</v>
      </c>
      <c r="C107" s="145" t="s">
        <v>2679</v>
      </c>
      <c r="D107" s="145" t="s">
        <v>2667</v>
      </c>
    </row>
    <row r="108" spans="1:4" ht="25.5">
      <c r="A108" s="147">
        <f>IF((SUM('Раздел 2'!Q95:Q95)&gt;=SUM('Раздел 2'!Q96:Q96)),"","Неверно!")</f>
      </c>
      <c r="B108" s="148">
        <v>97145</v>
      </c>
      <c r="C108" s="145" t="s">
        <v>2680</v>
      </c>
      <c r="D108" s="145" t="s">
        <v>2667</v>
      </c>
    </row>
    <row r="109" spans="1:4" ht="25.5">
      <c r="A109" s="147">
        <f>IF((SUM('Раздел 2'!R95:R95)&gt;=SUM('Раздел 2'!R96:R96)),"","Неверно!")</f>
      </c>
      <c r="B109" s="148">
        <v>97145</v>
      </c>
      <c r="C109" s="145" t="s">
        <v>2681</v>
      </c>
      <c r="D109" s="145" t="s">
        <v>2667</v>
      </c>
    </row>
    <row r="110" spans="1:4" ht="25.5">
      <c r="A110" s="147">
        <f>IF((SUM('Раздел 2'!S95:S95)&gt;=SUM('Раздел 2'!S96:S96)),"","Неверно!")</f>
      </c>
      <c r="B110" s="148">
        <v>97145</v>
      </c>
      <c r="C110" s="145" t="s">
        <v>2682</v>
      </c>
      <c r="D110" s="145" t="s">
        <v>2667</v>
      </c>
    </row>
    <row r="111" spans="1:4" ht="25.5">
      <c r="A111" s="147">
        <f>IF((SUM('Раздел 2'!T95:T95)&gt;=SUM('Раздел 2'!T96:T96)),"","Неверно!")</f>
      </c>
      <c r="B111" s="148">
        <v>97145</v>
      </c>
      <c r="C111" s="145" t="s">
        <v>2683</v>
      </c>
      <c r="D111" s="145" t="s">
        <v>2667</v>
      </c>
    </row>
    <row r="112" spans="1:4" ht="25.5">
      <c r="A112" s="147">
        <f>IF((SUM('Раздел 2'!U95:U95)&gt;=SUM('Раздел 2'!U96:U96)),"","Неверно!")</f>
      </c>
      <c r="B112" s="148">
        <v>97145</v>
      </c>
      <c r="C112" s="145" t="s">
        <v>2684</v>
      </c>
      <c r="D112" s="145" t="s">
        <v>2667</v>
      </c>
    </row>
    <row r="113" spans="1:4" ht="25.5">
      <c r="A113" s="147">
        <f>IF((SUM('Раздел 2'!V95:V95)&gt;=SUM('Раздел 2'!V96:V96)),"","Неверно!")</f>
      </c>
      <c r="B113" s="148">
        <v>97145</v>
      </c>
      <c r="C113" s="145" t="s">
        <v>2685</v>
      </c>
      <c r="D113" s="145" t="s">
        <v>2667</v>
      </c>
    </row>
    <row r="114" spans="1:4" ht="25.5">
      <c r="A114" s="147">
        <f>IF((SUM('Раздел 2'!W95:W95)&gt;=SUM('Раздел 2'!W96:W96)),"","Неверно!")</f>
      </c>
      <c r="B114" s="148">
        <v>97145</v>
      </c>
      <c r="C114" s="145" t="s">
        <v>2686</v>
      </c>
      <c r="D114" s="145" t="s">
        <v>2667</v>
      </c>
    </row>
    <row r="115" spans="1:4" ht="25.5">
      <c r="A115" s="147">
        <f>IF((SUM('Раздел 2'!X95:X95)&gt;=SUM('Раздел 2'!X96:X96)),"","Неверно!")</f>
      </c>
      <c r="B115" s="148">
        <v>97145</v>
      </c>
      <c r="C115" s="145" t="s">
        <v>2687</v>
      </c>
      <c r="D115" s="145" t="s">
        <v>2667</v>
      </c>
    </row>
    <row r="116" spans="1:4" ht="25.5">
      <c r="A116" s="147">
        <f>IF((SUM('Раздел 2'!Y95:Y95)&gt;=SUM('Раздел 2'!Y96:Y96)),"","Неверно!")</f>
      </c>
      <c r="B116" s="148">
        <v>97145</v>
      </c>
      <c r="C116" s="145" t="s">
        <v>2688</v>
      </c>
      <c r="D116" s="145" t="s">
        <v>2667</v>
      </c>
    </row>
    <row r="117" spans="1:4" ht="25.5">
      <c r="A117" s="147">
        <f>IF((SUM('Раздел 2'!Z95:Z95)&gt;=SUM('Раздел 2'!Z96:Z96)),"","Неверно!")</f>
      </c>
      <c r="B117" s="148">
        <v>97145</v>
      </c>
      <c r="C117" s="145" t="s">
        <v>2689</v>
      </c>
      <c r="D117" s="145" t="s">
        <v>2667</v>
      </c>
    </row>
    <row r="118" spans="1:4" ht="25.5">
      <c r="A118" s="147">
        <f>IF((SUM('Раздел 2'!AA95:AA95)&gt;=SUM('Раздел 2'!AA96:AA96)),"","Неверно!")</f>
      </c>
      <c r="B118" s="148">
        <v>97145</v>
      </c>
      <c r="C118" s="145" t="s">
        <v>2690</v>
      </c>
      <c r="D118" s="145" t="s">
        <v>2667</v>
      </c>
    </row>
    <row r="119" spans="1:4" ht="25.5">
      <c r="A119" s="147">
        <f>IF((SUM('Раздел 2'!AB95:AB95)&gt;=SUM('Раздел 2'!AB96:AB96)),"","Неверно!")</f>
      </c>
      <c r="B119" s="148">
        <v>97145</v>
      </c>
      <c r="C119" s="145" t="s">
        <v>2691</v>
      </c>
      <c r="D119" s="145" t="s">
        <v>2667</v>
      </c>
    </row>
    <row r="120" spans="1:4" ht="25.5">
      <c r="A120" s="147">
        <f>IF((SUM('Раздел 2'!AC95:AC95)&gt;=SUM('Раздел 2'!AC96:AC96)),"","Неверно!")</f>
      </c>
      <c r="B120" s="148">
        <v>97145</v>
      </c>
      <c r="C120" s="145" t="s">
        <v>2692</v>
      </c>
      <c r="D120" s="145" t="s">
        <v>2667</v>
      </c>
    </row>
    <row r="121" spans="1:4" ht="25.5">
      <c r="A121" s="147">
        <f>IF((SUM('Раздел 2'!AD95:AD95)&gt;=SUM('Раздел 2'!AD96:AD96)),"","Неверно!")</f>
      </c>
      <c r="B121" s="148">
        <v>97145</v>
      </c>
      <c r="C121" s="145" t="s">
        <v>2693</v>
      </c>
      <c r="D121" s="145" t="s">
        <v>2667</v>
      </c>
    </row>
    <row r="122" spans="1:4" ht="25.5">
      <c r="A122" s="147">
        <f>IF((SUM('Раздел 2'!AE95:AE95)&gt;=SUM('Раздел 2'!AE96:AE96)),"","Неверно!")</f>
      </c>
      <c r="B122" s="148">
        <v>97145</v>
      </c>
      <c r="C122" s="145" t="s">
        <v>2694</v>
      </c>
      <c r="D122" s="145" t="s">
        <v>2667</v>
      </c>
    </row>
    <row r="123" spans="1:4" ht="25.5">
      <c r="A123" s="147">
        <f>IF((SUM('Раздел 2'!AF95:AF95)&gt;=SUM('Раздел 2'!AF96:AF96)),"","Неверно!")</f>
      </c>
      <c r="B123" s="148">
        <v>97145</v>
      </c>
      <c r="C123" s="145" t="s">
        <v>2695</v>
      </c>
      <c r="D123" s="145" t="s">
        <v>2667</v>
      </c>
    </row>
    <row r="124" spans="1:4" ht="25.5">
      <c r="A124" s="147">
        <f>IF((SUM('Раздел 2'!AG95:AG95)&gt;=SUM('Раздел 2'!AG96:AG96)),"","Неверно!")</f>
      </c>
      <c r="B124" s="148">
        <v>97145</v>
      </c>
      <c r="C124" s="145" t="s">
        <v>2696</v>
      </c>
      <c r="D124" s="145" t="s">
        <v>2667</v>
      </c>
    </row>
    <row r="125" spans="1:4" ht="25.5">
      <c r="A125" s="147">
        <f>IF((SUM('Раздел 2'!AH95:AH95)&gt;=SUM('Раздел 2'!AH96:AH96)),"","Неверно!")</f>
      </c>
      <c r="B125" s="148">
        <v>97145</v>
      </c>
      <c r="C125" s="145" t="s">
        <v>2697</v>
      </c>
      <c r="D125" s="145" t="s">
        <v>2667</v>
      </c>
    </row>
    <row r="126" spans="1:4" ht="25.5">
      <c r="A126" s="147">
        <f>IF((SUM('Раздел 2'!AI95:AI95)&gt;=SUM('Раздел 2'!AI96:AI96)),"","Неверно!")</f>
      </c>
      <c r="B126" s="148">
        <v>97145</v>
      </c>
      <c r="C126" s="145" t="s">
        <v>2698</v>
      </c>
      <c r="D126" s="145" t="s">
        <v>2667</v>
      </c>
    </row>
    <row r="127" spans="1:4" ht="25.5">
      <c r="A127" s="147">
        <f>IF((SUM('Раздел 2'!AJ95:AJ95)&gt;=SUM('Раздел 2'!AJ96:AJ96)),"","Неверно!")</f>
      </c>
      <c r="B127" s="148">
        <v>97145</v>
      </c>
      <c r="C127" s="145" t="s">
        <v>2699</v>
      </c>
      <c r="D127" s="145" t="s">
        <v>2667</v>
      </c>
    </row>
    <row r="128" spans="1:4" ht="25.5">
      <c r="A128" s="147">
        <f>IF((SUM('Раздел 2'!AK95:AK95)&gt;=SUM('Раздел 2'!AK96:AK96)),"","Неверно!")</f>
      </c>
      <c r="B128" s="148">
        <v>97145</v>
      </c>
      <c r="C128" s="145" t="s">
        <v>2700</v>
      </c>
      <c r="D128" s="145" t="s">
        <v>2667</v>
      </c>
    </row>
    <row r="129" spans="1:4" ht="25.5">
      <c r="A129" s="147">
        <f>IF((SUM('Раздел 2'!AL95:AL95)&gt;=SUM('Раздел 2'!AL96:AL96)),"","Неверно!")</f>
      </c>
      <c r="B129" s="148">
        <v>97145</v>
      </c>
      <c r="C129" s="145" t="s">
        <v>2701</v>
      </c>
      <c r="D129" s="145" t="s">
        <v>2667</v>
      </c>
    </row>
    <row r="130" spans="1:4" ht="25.5">
      <c r="A130" s="147">
        <f>IF((SUM('Раздел 2'!AM95:AM95)&gt;=SUM('Раздел 2'!AM96:AM96)),"","Неверно!")</f>
      </c>
      <c r="B130" s="148">
        <v>97145</v>
      </c>
      <c r="C130" s="145" t="s">
        <v>2702</v>
      </c>
      <c r="D130" s="145" t="s">
        <v>2667</v>
      </c>
    </row>
    <row r="131" spans="1:4" ht="25.5">
      <c r="A131" s="147">
        <f>IF((SUM('Раздел 1'!D101:D101)&gt;=SUM('Раздел 1'!D102:D102)),"","Неверно!")</f>
      </c>
      <c r="B131" s="148">
        <v>97146</v>
      </c>
      <c r="C131" s="145" t="s">
        <v>2703</v>
      </c>
      <c r="D131" s="145" t="s">
        <v>2704</v>
      </c>
    </row>
    <row r="132" spans="1:4" ht="25.5">
      <c r="A132" s="147">
        <f>IF((SUM('Раздел 1'!E101:E101)&gt;=SUM('Раздел 1'!E102:E102)),"","Неверно!")</f>
      </c>
      <c r="B132" s="148">
        <v>97146</v>
      </c>
      <c r="C132" s="145" t="s">
        <v>2705</v>
      </c>
      <c r="D132" s="145" t="s">
        <v>2704</v>
      </c>
    </row>
    <row r="133" spans="1:4" ht="25.5">
      <c r="A133" s="147">
        <f>IF((SUM('Раздел 1'!F101:F101)&gt;=SUM('Раздел 1'!F102:F102)),"","Неверно!")</f>
      </c>
      <c r="B133" s="148">
        <v>97146</v>
      </c>
      <c r="C133" s="145" t="s">
        <v>2706</v>
      </c>
      <c r="D133" s="145" t="s">
        <v>2704</v>
      </c>
    </row>
    <row r="134" spans="1:4" ht="25.5">
      <c r="A134" s="147">
        <f>IF((SUM('Раздел 1'!G101:G101)&gt;=SUM('Раздел 1'!G102:G102)),"","Неверно!")</f>
      </c>
      <c r="B134" s="148">
        <v>97146</v>
      </c>
      <c r="C134" s="145" t="s">
        <v>2707</v>
      </c>
      <c r="D134" s="145" t="s">
        <v>2704</v>
      </c>
    </row>
    <row r="135" spans="1:4" ht="25.5">
      <c r="A135" s="147">
        <f>IF((SUM('Раздел 1'!H101:H101)&gt;=SUM('Раздел 1'!H102:H102)),"","Неверно!")</f>
      </c>
      <c r="B135" s="148">
        <v>97146</v>
      </c>
      <c r="C135" s="145" t="s">
        <v>2708</v>
      </c>
      <c r="D135" s="145" t="s">
        <v>2704</v>
      </c>
    </row>
    <row r="136" spans="1:4" ht="25.5">
      <c r="A136" s="147">
        <f>IF((SUM('Раздел 1'!I101:I101)&gt;=SUM('Раздел 1'!I102:I102)),"","Неверно!")</f>
      </c>
      <c r="B136" s="148">
        <v>97146</v>
      </c>
      <c r="C136" s="145" t="s">
        <v>2709</v>
      </c>
      <c r="D136" s="145" t="s">
        <v>2704</v>
      </c>
    </row>
    <row r="137" spans="1:4" ht="25.5">
      <c r="A137" s="147">
        <f>IF((SUM('Раздел 1'!J101:J101)&gt;=SUM('Раздел 1'!J102:J102)),"","Неверно!")</f>
      </c>
      <c r="B137" s="148">
        <v>97146</v>
      </c>
      <c r="C137" s="145" t="s">
        <v>2710</v>
      </c>
      <c r="D137" s="145" t="s">
        <v>2704</v>
      </c>
    </row>
    <row r="138" spans="1:4" ht="25.5">
      <c r="A138" s="147">
        <f>IF((SUM('Раздел 1'!K101:K101)&gt;=SUM('Раздел 1'!K102:K102)),"","Неверно!")</f>
      </c>
      <c r="B138" s="148">
        <v>97146</v>
      </c>
      <c r="C138" s="145" t="s">
        <v>2711</v>
      </c>
      <c r="D138" s="145" t="s">
        <v>2704</v>
      </c>
    </row>
    <row r="139" spans="1:4" ht="25.5">
      <c r="A139" s="147">
        <f>IF((SUM('Раздел 1'!L101:L101)&gt;=SUM('Раздел 1'!L102:L102)),"","Неверно!")</f>
      </c>
      <c r="B139" s="148">
        <v>97146</v>
      </c>
      <c r="C139" s="145" t="s">
        <v>2712</v>
      </c>
      <c r="D139" s="145" t="s">
        <v>2704</v>
      </c>
    </row>
    <row r="140" spans="1:4" ht="25.5">
      <c r="A140" s="147">
        <f>IF((SUM('Раздел 1'!M101:M101)&gt;=SUM('Раздел 1'!M102:M102)),"","Неверно!")</f>
      </c>
      <c r="B140" s="148">
        <v>97146</v>
      </c>
      <c r="C140" s="145" t="s">
        <v>2713</v>
      </c>
      <c r="D140" s="145" t="s">
        <v>2704</v>
      </c>
    </row>
    <row r="141" spans="1:4" ht="25.5">
      <c r="A141" s="147">
        <f>IF((SUM('Раздел 1'!N101:N101)&gt;=SUM('Раздел 1'!N102:N102)),"","Неверно!")</f>
      </c>
      <c r="B141" s="148">
        <v>97146</v>
      </c>
      <c r="C141" s="145" t="s">
        <v>2714</v>
      </c>
      <c r="D141" s="145" t="s">
        <v>2704</v>
      </c>
    </row>
    <row r="142" spans="1:4" ht="25.5">
      <c r="A142" s="147">
        <f>IF((SUM('Раздел 1'!O101:O101)&gt;=SUM('Раздел 1'!O102:O102)),"","Неверно!")</f>
      </c>
      <c r="B142" s="148">
        <v>97146</v>
      </c>
      <c r="C142" s="145" t="s">
        <v>2715</v>
      </c>
      <c r="D142" s="145" t="s">
        <v>2704</v>
      </c>
    </row>
    <row r="143" spans="1:4" ht="25.5">
      <c r="A143" s="147">
        <f>IF((SUM('Раздел 1'!P101:P101)&gt;=SUM('Раздел 1'!P102:P102)),"","Неверно!")</f>
      </c>
      <c r="B143" s="148">
        <v>97146</v>
      </c>
      <c r="C143" s="145" t="s">
        <v>2716</v>
      </c>
      <c r="D143" s="145" t="s">
        <v>2704</v>
      </c>
    </row>
    <row r="144" spans="1:4" ht="25.5">
      <c r="A144" s="147">
        <f>IF((SUM('Раздел 1'!Q101:Q101)&gt;=SUM('Раздел 1'!Q102:Q102)),"","Неверно!")</f>
      </c>
      <c r="B144" s="148">
        <v>97146</v>
      </c>
      <c r="C144" s="145" t="s">
        <v>2717</v>
      </c>
      <c r="D144" s="145" t="s">
        <v>2704</v>
      </c>
    </row>
    <row r="145" spans="1:4" ht="25.5">
      <c r="A145" s="147">
        <f>IF((SUM('Раздел 1'!R101:R101)&gt;=SUM('Раздел 1'!R102:R102)),"","Неверно!")</f>
      </c>
      <c r="B145" s="148">
        <v>97146</v>
      </c>
      <c r="C145" s="145" t="s">
        <v>2718</v>
      </c>
      <c r="D145" s="145" t="s">
        <v>2704</v>
      </c>
    </row>
    <row r="146" spans="1:4" ht="25.5">
      <c r="A146" s="147">
        <f>IF((SUM('Раздел 1'!S101:S101)&gt;=SUM('Раздел 1'!S102:S102)),"","Неверно!")</f>
      </c>
      <c r="B146" s="148">
        <v>97146</v>
      </c>
      <c r="C146" s="145" t="s">
        <v>2719</v>
      </c>
      <c r="D146" s="145" t="s">
        <v>2704</v>
      </c>
    </row>
    <row r="147" spans="1:4" ht="25.5">
      <c r="A147" s="147">
        <f>IF((SUM('Раздел 1'!T101:T101)&gt;=SUM('Раздел 1'!T102:T102)),"","Неверно!")</f>
      </c>
      <c r="B147" s="148">
        <v>97146</v>
      </c>
      <c r="C147" s="145" t="s">
        <v>2720</v>
      </c>
      <c r="D147" s="145" t="s">
        <v>2704</v>
      </c>
    </row>
    <row r="148" spans="1:4" ht="25.5">
      <c r="A148" s="147">
        <f>IF((SUM('Раздел 1'!U101:U101)&gt;=SUM('Раздел 1'!U102:U102)),"","Неверно!")</f>
      </c>
      <c r="B148" s="148">
        <v>97146</v>
      </c>
      <c r="C148" s="145" t="s">
        <v>2721</v>
      </c>
      <c r="D148" s="145" t="s">
        <v>2704</v>
      </c>
    </row>
    <row r="149" spans="1:4" ht="25.5">
      <c r="A149" s="147">
        <f>IF((SUM('Раздел 1'!V101:V101)&gt;=SUM('Раздел 1'!V102:V102)),"","Неверно!")</f>
      </c>
      <c r="B149" s="148">
        <v>97146</v>
      </c>
      <c r="C149" s="145" t="s">
        <v>2722</v>
      </c>
      <c r="D149" s="145" t="s">
        <v>2704</v>
      </c>
    </row>
    <row r="150" spans="1:4" ht="25.5">
      <c r="A150" s="147">
        <f>IF((SUM('Раздел 1'!W101:W101)&gt;=SUM('Раздел 1'!W102:W102)),"","Неверно!")</f>
      </c>
      <c r="B150" s="148">
        <v>97146</v>
      </c>
      <c r="C150" s="145" t="s">
        <v>2723</v>
      </c>
      <c r="D150" s="145" t="s">
        <v>2704</v>
      </c>
    </row>
    <row r="151" spans="1:4" ht="25.5">
      <c r="A151" s="147">
        <f>IF((SUM('Раздел 1'!X101:X101)&gt;=SUM('Раздел 1'!X102:X102)),"","Неверно!")</f>
      </c>
      <c r="B151" s="148">
        <v>97146</v>
      </c>
      <c r="C151" s="145" t="s">
        <v>2724</v>
      </c>
      <c r="D151" s="145" t="s">
        <v>2704</v>
      </c>
    </row>
    <row r="152" spans="1:4" ht="25.5">
      <c r="A152" s="147">
        <f>IF((SUM('Раздел 1'!Y101:Y101)&gt;=SUM('Раздел 1'!Y102:Y102)),"","Неверно!")</f>
      </c>
      <c r="B152" s="148">
        <v>97146</v>
      </c>
      <c r="C152" s="145" t="s">
        <v>2725</v>
      </c>
      <c r="D152" s="145" t="s">
        <v>2704</v>
      </c>
    </row>
    <row r="153" spans="1:4" ht="25.5">
      <c r="A153" s="147">
        <f>IF((SUM('Раздел 1'!Z101:Z101)&gt;=SUM('Раздел 1'!Z102:Z102)),"","Неверно!")</f>
      </c>
      <c r="B153" s="148">
        <v>97146</v>
      </c>
      <c r="C153" s="145" t="s">
        <v>2726</v>
      </c>
      <c r="D153" s="145" t="s">
        <v>2704</v>
      </c>
    </row>
    <row r="154" spans="1:4" ht="25.5">
      <c r="A154" s="147">
        <f>IF((SUM('Раздел 1'!AA101:AA101)&gt;=SUM('Раздел 1'!AA102:AA102)),"","Неверно!")</f>
      </c>
      <c r="B154" s="148">
        <v>97146</v>
      </c>
      <c r="C154" s="145" t="s">
        <v>2727</v>
      </c>
      <c r="D154" s="145" t="s">
        <v>2704</v>
      </c>
    </row>
    <row r="155" spans="1:4" ht="25.5">
      <c r="A155" s="147">
        <f>IF((SUM('Раздел 1'!AB101:AB101)&gt;=SUM('Раздел 1'!AB102:AB102)),"","Неверно!")</f>
      </c>
      <c r="B155" s="148">
        <v>97146</v>
      </c>
      <c r="C155" s="145" t="s">
        <v>2728</v>
      </c>
      <c r="D155" s="145" t="s">
        <v>2704</v>
      </c>
    </row>
    <row r="156" spans="1:4" ht="25.5">
      <c r="A156" s="147">
        <f>IF((SUM('Раздел 1'!AC101:AC101)&gt;=SUM('Раздел 1'!AC102:AC102)),"","Неверно!")</f>
      </c>
      <c r="B156" s="148">
        <v>97146</v>
      </c>
      <c r="C156" s="145" t="s">
        <v>2729</v>
      </c>
      <c r="D156" s="145" t="s">
        <v>2704</v>
      </c>
    </row>
    <row r="157" spans="1:4" ht="25.5">
      <c r="A157" s="147">
        <f>IF((SUM('Раздел 1'!AD101:AD101)&gt;=SUM('Раздел 1'!AD102:AD102)),"","Неверно!")</f>
      </c>
      <c r="B157" s="148">
        <v>97146</v>
      </c>
      <c r="C157" s="145" t="s">
        <v>2730</v>
      </c>
      <c r="D157" s="145" t="s">
        <v>2704</v>
      </c>
    </row>
    <row r="158" spans="1:4" ht="25.5">
      <c r="A158" s="147">
        <f>IF((SUM('Раздел 1'!AE101:AE101)&gt;=SUM('Раздел 1'!AE102:AE102)),"","Неверно!")</f>
      </c>
      <c r="B158" s="148">
        <v>97146</v>
      </c>
      <c r="C158" s="145" t="s">
        <v>2731</v>
      </c>
      <c r="D158" s="145" t="s">
        <v>2704</v>
      </c>
    </row>
    <row r="159" spans="1:4" ht="25.5">
      <c r="A159" s="147">
        <f>IF((SUM('Раздел 1'!AF101:AF101)&gt;=SUM('Раздел 1'!AF102:AF102)),"","Неверно!")</f>
      </c>
      <c r="B159" s="148">
        <v>97146</v>
      </c>
      <c r="C159" s="145" t="s">
        <v>2732</v>
      </c>
      <c r="D159" s="145" t="s">
        <v>2704</v>
      </c>
    </row>
    <row r="160" spans="1:4" ht="25.5">
      <c r="A160" s="147">
        <f>IF((SUM('Раздел 1'!AG101:AG101)&gt;=SUM('Раздел 1'!AG102:AG102)),"","Неверно!")</f>
      </c>
      <c r="B160" s="148">
        <v>97146</v>
      </c>
      <c r="C160" s="145" t="s">
        <v>2733</v>
      </c>
      <c r="D160" s="145" t="s">
        <v>2704</v>
      </c>
    </row>
    <row r="161" spans="1:4" ht="25.5">
      <c r="A161" s="147">
        <f>IF((SUM('Раздел 1'!AH101:AH101)&gt;=SUM('Раздел 1'!AH102:AH102)),"","Неверно!")</f>
      </c>
      <c r="B161" s="148">
        <v>97146</v>
      </c>
      <c r="C161" s="145" t="s">
        <v>2734</v>
      </c>
      <c r="D161" s="145" t="s">
        <v>2704</v>
      </c>
    </row>
    <row r="162" spans="1:4" ht="25.5">
      <c r="A162" s="147">
        <f>IF((SUM('Раздел 1'!AI101:AI101)&gt;=SUM('Раздел 1'!AI102:AI102)),"","Неверно!")</f>
      </c>
      <c r="B162" s="148">
        <v>97146</v>
      </c>
      <c r="C162" s="145" t="s">
        <v>2735</v>
      </c>
      <c r="D162" s="145" t="s">
        <v>2704</v>
      </c>
    </row>
    <row r="163" spans="1:4" ht="25.5">
      <c r="A163" s="147">
        <f>IF((SUM('Раздел 1'!AJ101:AJ101)&gt;=SUM('Раздел 1'!AJ102:AJ102)),"","Неверно!")</f>
      </c>
      <c r="B163" s="148">
        <v>97146</v>
      </c>
      <c r="C163" s="145" t="s">
        <v>2736</v>
      </c>
      <c r="D163" s="145" t="s">
        <v>2704</v>
      </c>
    </row>
    <row r="164" spans="1:4" ht="25.5">
      <c r="A164" s="147">
        <f>IF((SUM('Раздел 1'!AK101:AK101)&gt;=SUM('Раздел 1'!AK102:AK102)),"","Неверно!")</f>
      </c>
      <c r="B164" s="148">
        <v>97146</v>
      </c>
      <c r="C164" s="145" t="s">
        <v>2737</v>
      </c>
      <c r="D164" s="145" t="s">
        <v>2704</v>
      </c>
    </row>
    <row r="165" spans="1:4" ht="25.5">
      <c r="A165" s="147">
        <f>IF((SUM('Раздел 1'!AL101:AL101)&gt;=SUM('Раздел 1'!AL102:AL102)),"","Неверно!")</f>
      </c>
      <c r="B165" s="148">
        <v>97146</v>
      </c>
      <c r="C165" s="145" t="s">
        <v>2738</v>
      </c>
      <c r="D165" s="145" t="s">
        <v>2704</v>
      </c>
    </row>
    <row r="166" spans="1:4" ht="25.5">
      <c r="A166" s="147">
        <f>IF((SUM('Раздел 1'!AM101:AM101)&gt;=SUM('Раздел 1'!AM102:AM102)),"","Неверно!")</f>
      </c>
      <c r="B166" s="148">
        <v>97146</v>
      </c>
      <c r="C166" s="145" t="s">
        <v>2739</v>
      </c>
      <c r="D166" s="145" t="s">
        <v>2704</v>
      </c>
    </row>
    <row r="167" spans="1:4" ht="25.5">
      <c r="A167" s="147">
        <f>IF((SUM('Раздел 1'!AN101:AN101)&gt;=SUM('Раздел 1'!AN102:AN102)),"","Неверно!")</f>
      </c>
      <c r="B167" s="148">
        <v>97146</v>
      </c>
      <c r="C167" s="145" t="s">
        <v>2740</v>
      </c>
      <c r="D167" s="145" t="s">
        <v>2704</v>
      </c>
    </row>
    <row r="168" spans="1:4" ht="25.5">
      <c r="A168" s="147">
        <f>IF((SUM('Раздел 2'!AM5:AM5)&lt;=SUM('Раздел 2'!D5:D5)),"","Неверно!")</f>
      </c>
      <c r="B168" s="148">
        <v>97147</v>
      </c>
      <c r="C168" s="145" t="s">
        <v>2741</v>
      </c>
      <c r="D168" s="145" t="s">
        <v>2742</v>
      </c>
    </row>
    <row r="169" spans="1:4" ht="25.5">
      <c r="A169" s="147">
        <f>IF((SUM('Раздел 2'!AM6:AM6)&lt;=SUM('Раздел 2'!D6:D6)),"","Неверно!")</f>
      </c>
      <c r="B169" s="148">
        <v>97147</v>
      </c>
      <c r="C169" s="145" t="s">
        <v>2743</v>
      </c>
      <c r="D169" s="145" t="s">
        <v>2742</v>
      </c>
    </row>
    <row r="170" spans="1:4" ht="25.5">
      <c r="A170" s="147">
        <f>IF((SUM('Раздел 2'!AM7:AM7)&lt;=SUM('Раздел 2'!D7:D7)),"","Неверно!")</f>
      </c>
      <c r="B170" s="148">
        <v>97147</v>
      </c>
      <c r="C170" s="145" t="s">
        <v>2744</v>
      </c>
      <c r="D170" s="145" t="s">
        <v>2742</v>
      </c>
    </row>
    <row r="171" spans="1:4" ht="25.5">
      <c r="A171" s="147">
        <f>IF((SUM('Раздел 2'!AM8:AM8)&lt;=SUM('Раздел 2'!D8:D8)),"","Неверно!")</f>
      </c>
      <c r="B171" s="148">
        <v>97147</v>
      </c>
      <c r="C171" s="145" t="s">
        <v>2745</v>
      </c>
      <c r="D171" s="145" t="s">
        <v>2742</v>
      </c>
    </row>
    <row r="172" spans="1:4" ht="25.5">
      <c r="A172" s="147">
        <f>IF((SUM('Раздел 2'!AM9:AM9)&lt;=SUM('Раздел 2'!D9:D9)),"","Неверно!")</f>
      </c>
      <c r="B172" s="148">
        <v>97147</v>
      </c>
      <c r="C172" s="145" t="s">
        <v>2746</v>
      </c>
      <c r="D172" s="145" t="s">
        <v>2742</v>
      </c>
    </row>
    <row r="173" spans="1:4" ht="25.5">
      <c r="A173" s="147">
        <f>IF((SUM('Раздел 2'!AM10:AM10)&lt;=SUM('Раздел 2'!D10:D10)),"","Неверно!")</f>
      </c>
      <c r="B173" s="148">
        <v>97147</v>
      </c>
      <c r="C173" s="145" t="s">
        <v>2747</v>
      </c>
      <c r="D173" s="145" t="s">
        <v>2742</v>
      </c>
    </row>
    <row r="174" spans="1:4" ht="25.5">
      <c r="A174" s="147">
        <f>IF((SUM('Раздел 2'!AM11:AM11)&lt;=SUM('Раздел 2'!D11:D11)),"","Неверно!")</f>
      </c>
      <c r="B174" s="148">
        <v>97147</v>
      </c>
      <c r="C174" s="145" t="s">
        <v>2748</v>
      </c>
      <c r="D174" s="145" t="s">
        <v>2742</v>
      </c>
    </row>
    <row r="175" spans="1:4" ht="25.5">
      <c r="A175" s="147">
        <f>IF((SUM('Раздел 2'!AM12:AM12)&lt;=SUM('Раздел 2'!D12:D12)),"","Неверно!")</f>
      </c>
      <c r="B175" s="148">
        <v>97147</v>
      </c>
      <c r="C175" s="145" t="s">
        <v>2749</v>
      </c>
      <c r="D175" s="145" t="s">
        <v>2742</v>
      </c>
    </row>
    <row r="176" spans="1:4" ht="25.5">
      <c r="A176" s="147">
        <f>IF((SUM('Раздел 2'!AM13:AM13)&lt;=SUM('Раздел 2'!D13:D13)),"","Неверно!")</f>
      </c>
      <c r="B176" s="148">
        <v>97147</v>
      </c>
      <c r="C176" s="145" t="s">
        <v>2750</v>
      </c>
      <c r="D176" s="145" t="s">
        <v>2742</v>
      </c>
    </row>
    <row r="177" spans="1:4" ht="25.5">
      <c r="A177" s="147">
        <f>IF((SUM('Раздел 2'!AM14:AM14)&lt;=SUM('Раздел 2'!D14:D14)),"","Неверно!")</f>
      </c>
      <c r="B177" s="148">
        <v>97147</v>
      </c>
      <c r="C177" s="145" t="s">
        <v>2751</v>
      </c>
      <c r="D177" s="145" t="s">
        <v>2742</v>
      </c>
    </row>
    <row r="178" spans="1:4" ht="25.5">
      <c r="A178" s="147">
        <f>IF((SUM('Раздел 2'!AM15:AM15)&lt;=SUM('Раздел 2'!D15:D15)),"","Неверно!")</f>
      </c>
      <c r="B178" s="148">
        <v>97147</v>
      </c>
      <c r="C178" s="145" t="s">
        <v>2752</v>
      </c>
      <c r="D178" s="145" t="s">
        <v>2742</v>
      </c>
    </row>
    <row r="179" spans="1:4" ht="25.5">
      <c r="A179" s="147">
        <f>IF((SUM('Раздел 2'!AM16:AM16)&lt;=SUM('Раздел 2'!D16:D16)),"","Неверно!")</f>
      </c>
      <c r="B179" s="148">
        <v>97147</v>
      </c>
      <c r="C179" s="145" t="s">
        <v>2753</v>
      </c>
      <c r="D179" s="145" t="s">
        <v>2742</v>
      </c>
    </row>
    <row r="180" spans="1:4" ht="25.5">
      <c r="A180" s="147">
        <f>IF((SUM('Раздел 2'!AM17:AM17)&lt;=SUM('Раздел 2'!D17:D17)),"","Неверно!")</f>
      </c>
      <c r="B180" s="148">
        <v>97147</v>
      </c>
      <c r="C180" s="145" t="s">
        <v>2754</v>
      </c>
      <c r="D180" s="145" t="s">
        <v>2742</v>
      </c>
    </row>
    <row r="181" spans="1:4" ht="25.5">
      <c r="A181" s="147">
        <f>IF((SUM('Раздел 2'!AM18:AM18)&lt;=SUM('Раздел 2'!D18:D18)),"","Неверно!")</f>
      </c>
      <c r="B181" s="148">
        <v>97147</v>
      </c>
      <c r="C181" s="145" t="s">
        <v>2755</v>
      </c>
      <c r="D181" s="145" t="s">
        <v>2742</v>
      </c>
    </row>
    <row r="182" spans="1:4" ht="25.5">
      <c r="A182" s="147">
        <f>IF((SUM('Раздел 2'!AM19:AM19)&lt;=SUM('Раздел 2'!D19:D19)),"","Неверно!")</f>
      </c>
      <c r="B182" s="148">
        <v>97147</v>
      </c>
      <c r="C182" s="145" t="s">
        <v>2756</v>
      </c>
      <c r="D182" s="145" t="s">
        <v>2742</v>
      </c>
    </row>
    <row r="183" spans="1:4" ht="25.5">
      <c r="A183" s="147">
        <f>IF((SUM('Раздел 2'!AM20:AM20)&lt;=SUM('Раздел 2'!D20:D20)),"","Неверно!")</f>
      </c>
      <c r="B183" s="148">
        <v>97147</v>
      </c>
      <c r="C183" s="145" t="s">
        <v>2757</v>
      </c>
      <c r="D183" s="145" t="s">
        <v>2742</v>
      </c>
    </row>
    <row r="184" spans="1:4" ht="25.5">
      <c r="A184" s="147">
        <f>IF((SUM('Раздел 2'!AM21:AM21)&lt;=SUM('Раздел 2'!D21:D21)),"","Неверно!")</f>
      </c>
      <c r="B184" s="148">
        <v>97147</v>
      </c>
      <c r="C184" s="145" t="s">
        <v>2758</v>
      </c>
      <c r="D184" s="145" t="s">
        <v>2742</v>
      </c>
    </row>
    <row r="185" spans="1:4" ht="25.5">
      <c r="A185" s="147">
        <f>IF((SUM('Раздел 2'!AM22:AM22)&lt;=SUM('Раздел 2'!D22:D22)),"","Неверно!")</f>
      </c>
      <c r="B185" s="148">
        <v>97147</v>
      </c>
      <c r="C185" s="145" t="s">
        <v>2759</v>
      </c>
      <c r="D185" s="145" t="s">
        <v>2742</v>
      </c>
    </row>
    <row r="186" spans="1:4" ht="25.5">
      <c r="A186" s="147">
        <f>IF((SUM('Раздел 2'!AM23:AM23)&lt;=SUM('Раздел 2'!D23:D23)),"","Неверно!")</f>
      </c>
      <c r="B186" s="148">
        <v>97147</v>
      </c>
      <c r="C186" s="145" t="s">
        <v>2760</v>
      </c>
      <c r="D186" s="145" t="s">
        <v>2742</v>
      </c>
    </row>
    <row r="187" spans="1:4" ht="25.5">
      <c r="A187" s="147">
        <f>IF((SUM('Раздел 2'!AM24:AM24)&lt;=SUM('Раздел 2'!D24:D24)),"","Неверно!")</f>
      </c>
      <c r="B187" s="148">
        <v>97147</v>
      </c>
      <c r="C187" s="145" t="s">
        <v>2761</v>
      </c>
      <c r="D187" s="145" t="s">
        <v>2742</v>
      </c>
    </row>
    <row r="188" spans="1:4" ht="25.5">
      <c r="A188" s="147">
        <f>IF((SUM('Раздел 2'!AM25:AM25)&lt;=SUM('Раздел 2'!D25:D25)),"","Неверно!")</f>
      </c>
      <c r="B188" s="148">
        <v>97147</v>
      </c>
      <c r="C188" s="145" t="s">
        <v>2762</v>
      </c>
      <c r="D188" s="145" t="s">
        <v>2742</v>
      </c>
    </row>
    <row r="189" spans="1:4" ht="25.5">
      <c r="A189" s="147">
        <f>IF((SUM('Раздел 2'!AM26:AM26)&lt;=SUM('Раздел 2'!D26:D26)),"","Неверно!")</f>
      </c>
      <c r="B189" s="148">
        <v>97147</v>
      </c>
      <c r="C189" s="145" t="s">
        <v>2763</v>
      </c>
      <c r="D189" s="145" t="s">
        <v>2742</v>
      </c>
    </row>
    <row r="190" spans="1:4" ht="25.5">
      <c r="A190" s="147">
        <f>IF((SUM('Раздел 2'!AM27:AM27)&lt;=SUM('Раздел 2'!D27:D27)),"","Неверно!")</f>
      </c>
      <c r="B190" s="148">
        <v>97147</v>
      </c>
      <c r="C190" s="145" t="s">
        <v>2764</v>
      </c>
      <c r="D190" s="145" t="s">
        <v>2742</v>
      </c>
    </row>
    <row r="191" spans="1:4" ht="25.5">
      <c r="A191" s="147">
        <f>IF((SUM('Раздел 2'!AM28:AM28)&lt;=SUM('Раздел 2'!D28:D28)),"","Неверно!")</f>
      </c>
      <c r="B191" s="148">
        <v>97147</v>
      </c>
      <c r="C191" s="145" t="s">
        <v>2765</v>
      </c>
      <c r="D191" s="145" t="s">
        <v>2742</v>
      </c>
    </row>
    <row r="192" spans="1:4" ht="25.5">
      <c r="A192" s="147">
        <f>IF((SUM('Раздел 2'!AM29:AM29)&lt;=SUM('Раздел 2'!D29:D29)),"","Неверно!")</f>
      </c>
      <c r="B192" s="148">
        <v>97147</v>
      </c>
      <c r="C192" s="145" t="s">
        <v>2766</v>
      </c>
      <c r="D192" s="145" t="s">
        <v>2742</v>
      </c>
    </row>
    <row r="193" spans="1:4" ht="25.5">
      <c r="A193" s="147">
        <f>IF((SUM('Раздел 2'!AM30:AM30)&lt;=SUM('Раздел 2'!D30:D30)),"","Неверно!")</f>
      </c>
      <c r="B193" s="148">
        <v>97147</v>
      </c>
      <c r="C193" s="145" t="s">
        <v>2767</v>
      </c>
      <c r="D193" s="145" t="s">
        <v>2742</v>
      </c>
    </row>
    <row r="194" spans="1:4" ht="25.5">
      <c r="A194" s="147">
        <f>IF((SUM('Раздел 2'!AM31:AM31)&lt;=SUM('Раздел 2'!D31:D31)),"","Неверно!")</f>
      </c>
      <c r="B194" s="148">
        <v>97147</v>
      </c>
      <c r="C194" s="145" t="s">
        <v>2768</v>
      </c>
      <c r="D194" s="145" t="s">
        <v>2742</v>
      </c>
    </row>
    <row r="195" spans="1:4" ht="25.5">
      <c r="A195" s="147">
        <f>IF((SUM('Раздел 2'!AM32:AM32)&lt;=SUM('Раздел 2'!D32:D32)),"","Неверно!")</f>
      </c>
      <c r="B195" s="148">
        <v>97147</v>
      </c>
      <c r="C195" s="145" t="s">
        <v>2769</v>
      </c>
      <c r="D195" s="145" t="s">
        <v>2742</v>
      </c>
    </row>
    <row r="196" spans="1:4" ht="25.5">
      <c r="A196" s="147">
        <f>IF((SUM('Раздел 2'!AM33:AM33)&lt;=SUM('Раздел 2'!D33:D33)),"","Неверно!")</f>
      </c>
      <c r="B196" s="148">
        <v>97147</v>
      </c>
      <c r="C196" s="145" t="s">
        <v>2770</v>
      </c>
      <c r="D196" s="145" t="s">
        <v>2742</v>
      </c>
    </row>
    <row r="197" spans="1:4" ht="25.5">
      <c r="A197" s="147">
        <f>IF((SUM('Раздел 2'!AM34:AM34)&lt;=SUM('Раздел 2'!D34:D34)),"","Неверно!")</f>
      </c>
      <c r="B197" s="148">
        <v>97147</v>
      </c>
      <c r="C197" s="145" t="s">
        <v>2771</v>
      </c>
      <c r="D197" s="145" t="s">
        <v>2742</v>
      </c>
    </row>
    <row r="198" spans="1:4" ht="25.5">
      <c r="A198" s="147">
        <f>IF((SUM('Раздел 2'!AM35:AM35)&lt;=SUM('Раздел 2'!D35:D35)),"","Неверно!")</f>
      </c>
      <c r="B198" s="148">
        <v>97147</v>
      </c>
      <c r="C198" s="145" t="s">
        <v>2772</v>
      </c>
      <c r="D198" s="145" t="s">
        <v>2742</v>
      </c>
    </row>
    <row r="199" spans="1:4" ht="25.5">
      <c r="A199" s="147">
        <f>IF((SUM('Раздел 2'!AM36:AM36)&lt;=SUM('Раздел 2'!D36:D36)),"","Неверно!")</f>
      </c>
      <c r="B199" s="148">
        <v>97147</v>
      </c>
      <c r="C199" s="145" t="s">
        <v>2773</v>
      </c>
      <c r="D199" s="145" t="s">
        <v>2742</v>
      </c>
    </row>
    <row r="200" spans="1:4" ht="25.5">
      <c r="A200" s="147">
        <f>IF((SUM('Раздел 2'!AM37:AM37)&lt;=SUM('Раздел 2'!D37:D37)),"","Неверно!")</f>
      </c>
      <c r="B200" s="148">
        <v>97147</v>
      </c>
      <c r="C200" s="145" t="s">
        <v>2774</v>
      </c>
      <c r="D200" s="145" t="s">
        <v>2742</v>
      </c>
    </row>
    <row r="201" spans="1:4" ht="25.5">
      <c r="A201" s="147">
        <f>IF((SUM('Раздел 2'!AM38:AM38)&lt;=SUM('Раздел 2'!D38:D38)),"","Неверно!")</f>
      </c>
      <c r="B201" s="148">
        <v>97147</v>
      </c>
      <c r="C201" s="145" t="s">
        <v>2775</v>
      </c>
      <c r="D201" s="145" t="s">
        <v>2742</v>
      </c>
    </row>
    <row r="202" spans="1:4" ht="25.5">
      <c r="A202" s="147">
        <f>IF((SUM('Раздел 2'!AM39:AM39)&lt;=SUM('Раздел 2'!D39:D39)),"","Неверно!")</f>
      </c>
      <c r="B202" s="148">
        <v>97147</v>
      </c>
      <c r="C202" s="145" t="s">
        <v>2776</v>
      </c>
      <c r="D202" s="145" t="s">
        <v>2742</v>
      </c>
    </row>
    <row r="203" spans="1:4" ht="25.5">
      <c r="A203" s="147">
        <f>IF((SUM('Раздел 2'!AM40:AM40)&lt;=SUM('Раздел 2'!D40:D40)),"","Неверно!")</f>
      </c>
      <c r="B203" s="148">
        <v>97147</v>
      </c>
      <c r="C203" s="145" t="s">
        <v>2777</v>
      </c>
      <c r="D203" s="145" t="s">
        <v>2742</v>
      </c>
    </row>
    <row r="204" spans="1:4" ht="25.5">
      <c r="A204" s="147">
        <f>IF((SUM('Раздел 2'!AM41:AM41)&lt;=SUM('Раздел 2'!D41:D41)),"","Неверно!")</f>
      </c>
      <c r="B204" s="148">
        <v>97147</v>
      </c>
      <c r="C204" s="145" t="s">
        <v>2778</v>
      </c>
      <c r="D204" s="145" t="s">
        <v>2742</v>
      </c>
    </row>
    <row r="205" spans="1:4" ht="25.5">
      <c r="A205" s="147">
        <f>IF((SUM('Раздел 2'!AM42:AM42)&lt;=SUM('Раздел 2'!D42:D42)),"","Неверно!")</f>
      </c>
      <c r="B205" s="148">
        <v>97147</v>
      </c>
      <c r="C205" s="145" t="s">
        <v>2779</v>
      </c>
      <c r="D205" s="145" t="s">
        <v>2742</v>
      </c>
    </row>
    <row r="206" spans="1:4" ht="25.5">
      <c r="A206" s="147">
        <f>IF((SUM('Раздел 2'!AM43:AM43)&lt;=SUM('Раздел 2'!D43:D43)),"","Неверно!")</f>
      </c>
      <c r="B206" s="148">
        <v>97147</v>
      </c>
      <c r="C206" s="145" t="s">
        <v>2780</v>
      </c>
      <c r="D206" s="145" t="s">
        <v>2742</v>
      </c>
    </row>
    <row r="207" spans="1:4" ht="25.5">
      <c r="A207" s="147">
        <f>IF((SUM('Раздел 2'!AM44:AM44)&lt;=SUM('Раздел 2'!D44:D44)),"","Неверно!")</f>
      </c>
      <c r="B207" s="148">
        <v>97147</v>
      </c>
      <c r="C207" s="145" t="s">
        <v>2781</v>
      </c>
      <c r="D207" s="145" t="s">
        <v>2742</v>
      </c>
    </row>
    <row r="208" spans="1:4" ht="25.5">
      <c r="A208" s="147">
        <f>IF((SUM('Раздел 2'!AM45:AM45)&lt;=SUM('Раздел 2'!D45:D45)),"","Неверно!")</f>
      </c>
      <c r="B208" s="148">
        <v>97147</v>
      </c>
      <c r="C208" s="145" t="s">
        <v>2782</v>
      </c>
      <c r="D208" s="145" t="s">
        <v>2742</v>
      </c>
    </row>
    <row r="209" spans="1:4" ht="25.5">
      <c r="A209" s="147">
        <f>IF((SUM('Раздел 2'!AM46:AM46)&lt;=SUM('Раздел 2'!D46:D46)),"","Неверно!")</f>
      </c>
      <c r="B209" s="148">
        <v>97147</v>
      </c>
      <c r="C209" s="145" t="s">
        <v>2783</v>
      </c>
      <c r="D209" s="145" t="s">
        <v>2742</v>
      </c>
    </row>
    <row r="210" spans="1:4" ht="25.5">
      <c r="A210" s="147">
        <f>IF((SUM('Раздел 2'!AM47:AM47)&lt;=SUM('Раздел 2'!D47:D47)),"","Неверно!")</f>
      </c>
      <c r="B210" s="148">
        <v>97147</v>
      </c>
      <c r="C210" s="145" t="s">
        <v>2784</v>
      </c>
      <c r="D210" s="145" t="s">
        <v>2742</v>
      </c>
    </row>
    <row r="211" spans="1:4" ht="25.5">
      <c r="A211" s="147">
        <f>IF((SUM('Раздел 2'!AM48:AM48)&lt;=SUM('Раздел 2'!D48:D48)),"","Неверно!")</f>
      </c>
      <c r="B211" s="148">
        <v>97147</v>
      </c>
      <c r="C211" s="145" t="s">
        <v>2785</v>
      </c>
      <c r="D211" s="145" t="s">
        <v>2742</v>
      </c>
    </row>
    <row r="212" spans="1:4" ht="25.5">
      <c r="A212" s="147">
        <f>IF((SUM('Раздел 2'!AM49:AM49)&lt;=SUM('Раздел 2'!D49:D49)),"","Неверно!")</f>
      </c>
      <c r="B212" s="148">
        <v>97147</v>
      </c>
      <c r="C212" s="145" t="s">
        <v>2786</v>
      </c>
      <c r="D212" s="145" t="s">
        <v>2742</v>
      </c>
    </row>
    <row r="213" spans="1:4" ht="25.5">
      <c r="A213" s="147">
        <f>IF((SUM('Раздел 2'!AM50:AM50)&lt;=SUM('Раздел 2'!D50:D50)),"","Неверно!")</f>
      </c>
      <c r="B213" s="148">
        <v>97147</v>
      </c>
      <c r="C213" s="145" t="s">
        <v>2787</v>
      </c>
      <c r="D213" s="145" t="s">
        <v>2742</v>
      </c>
    </row>
    <row r="214" spans="1:4" ht="25.5">
      <c r="A214" s="147">
        <f>IF((SUM('Раздел 2'!AM51:AM51)&lt;=SUM('Раздел 2'!D51:D51)),"","Неверно!")</f>
      </c>
      <c r="B214" s="148">
        <v>97147</v>
      </c>
      <c r="C214" s="145" t="s">
        <v>2788</v>
      </c>
      <c r="D214" s="145" t="s">
        <v>2742</v>
      </c>
    </row>
    <row r="215" spans="1:4" ht="25.5">
      <c r="A215" s="147">
        <f>IF((SUM('Раздел 2'!AM52:AM52)&lt;=SUM('Раздел 2'!D52:D52)),"","Неверно!")</f>
      </c>
      <c r="B215" s="148">
        <v>97147</v>
      </c>
      <c r="C215" s="145" t="s">
        <v>2789</v>
      </c>
      <c r="D215" s="145" t="s">
        <v>2742</v>
      </c>
    </row>
    <row r="216" spans="1:4" ht="25.5">
      <c r="A216" s="147">
        <f>IF((SUM('Раздел 2'!AM53:AM53)&lt;=SUM('Раздел 2'!D53:D53)),"","Неверно!")</f>
      </c>
      <c r="B216" s="148">
        <v>97147</v>
      </c>
      <c r="C216" s="145" t="s">
        <v>2790</v>
      </c>
      <c r="D216" s="145" t="s">
        <v>2742</v>
      </c>
    </row>
    <row r="217" spans="1:4" ht="25.5">
      <c r="A217" s="147">
        <f>IF((SUM('Раздел 2'!AM54:AM54)&lt;=SUM('Раздел 2'!D54:D54)),"","Неверно!")</f>
      </c>
      <c r="B217" s="148">
        <v>97147</v>
      </c>
      <c r="C217" s="145" t="s">
        <v>2791</v>
      </c>
      <c r="D217" s="145" t="s">
        <v>2742</v>
      </c>
    </row>
    <row r="218" spans="1:4" ht="25.5">
      <c r="A218" s="147">
        <f>IF((SUM('Раздел 2'!AM55:AM55)&lt;=SUM('Раздел 2'!D55:D55)),"","Неверно!")</f>
      </c>
      <c r="B218" s="148">
        <v>97147</v>
      </c>
      <c r="C218" s="145" t="s">
        <v>2792</v>
      </c>
      <c r="D218" s="145" t="s">
        <v>2742</v>
      </c>
    </row>
    <row r="219" spans="1:4" ht="25.5">
      <c r="A219" s="147">
        <f>IF((SUM('Раздел 2'!AM56:AM56)&lt;=SUM('Раздел 2'!D56:D56)),"","Неверно!")</f>
      </c>
      <c r="B219" s="148">
        <v>97147</v>
      </c>
      <c r="C219" s="145" t="s">
        <v>2793</v>
      </c>
      <c r="D219" s="145" t="s">
        <v>2742</v>
      </c>
    </row>
    <row r="220" spans="1:4" ht="25.5">
      <c r="A220" s="147">
        <f>IF((SUM('Раздел 2'!AM57:AM57)&lt;=SUM('Раздел 2'!D57:D57)),"","Неверно!")</f>
      </c>
      <c r="B220" s="148">
        <v>97147</v>
      </c>
      <c r="C220" s="145" t="s">
        <v>2794</v>
      </c>
      <c r="D220" s="145" t="s">
        <v>2742</v>
      </c>
    </row>
    <row r="221" spans="1:4" ht="25.5">
      <c r="A221" s="147">
        <f>IF((SUM('Раздел 2'!AM58:AM58)&lt;=SUM('Раздел 2'!D58:D58)),"","Неверно!")</f>
      </c>
      <c r="B221" s="148">
        <v>97147</v>
      </c>
      <c r="C221" s="145" t="s">
        <v>2795</v>
      </c>
      <c r="D221" s="145" t="s">
        <v>2742</v>
      </c>
    </row>
    <row r="222" spans="1:4" ht="25.5">
      <c r="A222" s="147">
        <f>IF((SUM('Раздел 2'!AM59:AM59)&lt;=SUM('Раздел 2'!D59:D59)),"","Неверно!")</f>
      </c>
      <c r="B222" s="148">
        <v>97147</v>
      </c>
      <c r="C222" s="145" t="s">
        <v>2796</v>
      </c>
      <c r="D222" s="145" t="s">
        <v>2742</v>
      </c>
    </row>
    <row r="223" spans="1:4" ht="25.5">
      <c r="A223" s="147">
        <f>IF((SUM('Раздел 2'!AM60:AM60)&lt;=SUM('Раздел 2'!D60:D60)),"","Неверно!")</f>
      </c>
      <c r="B223" s="148">
        <v>97147</v>
      </c>
      <c r="C223" s="145" t="s">
        <v>2797</v>
      </c>
      <c r="D223" s="145" t="s">
        <v>2742</v>
      </c>
    </row>
    <row r="224" spans="1:4" ht="25.5">
      <c r="A224" s="147">
        <f>IF((SUM('Раздел 2'!AM61:AM61)&lt;=SUM('Раздел 2'!D61:D61)),"","Неверно!")</f>
      </c>
      <c r="B224" s="148">
        <v>97147</v>
      </c>
      <c r="C224" s="145" t="s">
        <v>2798</v>
      </c>
      <c r="D224" s="145" t="s">
        <v>2742</v>
      </c>
    </row>
    <row r="225" spans="1:4" ht="25.5">
      <c r="A225" s="147">
        <f>IF((SUM('Раздел 2'!AM62:AM62)&lt;=SUM('Раздел 2'!D62:D62)),"","Неверно!")</f>
      </c>
      <c r="B225" s="148">
        <v>97147</v>
      </c>
      <c r="C225" s="145" t="s">
        <v>2799</v>
      </c>
      <c r="D225" s="145" t="s">
        <v>2742</v>
      </c>
    </row>
    <row r="226" spans="1:4" ht="25.5">
      <c r="A226" s="147">
        <f>IF((SUM('Раздел 2'!AM63:AM63)&lt;=SUM('Раздел 2'!D63:D63)),"","Неверно!")</f>
      </c>
      <c r="B226" s="148">
        <v>97147</v>
      </c>
      <c r="C226" s="145" t="s">
        <v>2800</v>
      </c>
      <c r="D226" s="145" t="s">
        <v>2742</v>
      </c>
    </row>
    <row r="227" spans="1:4" ht="25.5">
      <c r="A227" s="147">
        <f>IF((SUM('Раздел 2'!AM64:AM64)&lt;=SUM('Раздел 2'!D64:D64)),"","Неверно!")</f>
      </c>
      <c r="B227" s="148">
        <v>97147</v>
      </c>
      <c r="C227" s="145" t="s">
        <v>2801</v>
      </c>
      <c r="D227" s="145" t="s">
        <v>2742</v>
      </c>
    </row>
    <row r="228" spans="1:4" ht="25.5">
      <c r="A228" s="147">
        <f>IF((SUM('Раздел 2'!AM65:AM65)&lt;=SUM('Раздел 2'!D65:D65)),"","Неверно!")</f>
      </c>
      <c r="B228" s="148">
        <v>97147</v>
      </c>
      <c r="C228" s="145" t="s">
        <v>2802</v>
      </c>
      <c r="D228" s="145" t="s">
        <v>2742</v>
      </c>
    </row>
    <row r="229" spans="1:4" ht="25.5">
      <c r="A229" s="147">
        <f>IF((SUM('Раздел 2'!AM66:AM66)&lt;=SUM('Раздел 2'!D66:D66)),"","Неверно!")</f>
      </c>
      <c r="B229" s="148">
        <v>97147</v>
      </c>
      <c r="C229" s="145" t="s">
        <v>2803</v>
      </c>
      <c r="D229" s="145" t="s">
        <v>2742</v>
      </c>
    </row>
    <row r="230" spans="1:4" ht="25.5">
      <c r="A230" s="147">
        <f>IF((SUM('Раздел 2'!AM67:AM67)&lt;=SUM('Раздел 2'!D67:D67)),"","Неверно!")</f>
      </c>
      <c r="B230" s="148">
        <v>97147</v>
      </c>
      <c r="C230" s="145" t="s">
        <v>2804</v>
      </c>
      <c r="D230" s="145" t="s">
        <v>2742</v>
      </c>
    </row>
    <row r="231" spans="1:4" ht="25.5">
      <c r="A231" s="147">
        <f>IF((SUM('Раздел 2'!AM68:AM68)&lt;=SUM('Раздел 2'!D68:D68)),"","Неверно!")</f>
      </c>
      <c r="B231" s="148">
        <v>97147</v>
      </c>
      <c r="C231" s="145" t="s">
        <v>2805</v>
      </c>
      <c r="D231" s="145" t="s">
        <v>2742</v>
      </c>
    </row>
    <row r="232" spans="1:4" ht="25.5">
      <c r="A232" s="147">
        <f>IF((SUM('Раздел 2'!AM69:AM69)&lt;=SUM('Раздел 2'!D69:D69)),"","Неверно!")</f>
      </c>
      <c r="B232" s="148">
        <v>97147</v>
      </c>
      <c r="C232" s="145" t="s">
        <v>2806</v>
      </c>
      <c r="D232" s="145" t="s">
        <v>2742</v>
      </c>
    </row>
    <row r="233" spans="1:4" ht="25.5">
      <c r="A233" s="147">
        <f>IF((SUM('Раздел 2'!AM70:AM70)&lt;=SUM('Раздел 2'!D70:D70)),"","Неверно!")</f>
      </c>
      <c r="B233" s="148">
        <v>97147</v>
      </c>
      <c r="C233" s="145" t="s">
        <v>2807</v>
      </c>
      <c r="D233" s="145" t="s">
        <v>2742</v>
      </c>
    </row>
    <row r="234" spans="1:4" ht="25.5">
      <c r="A234" s="147">
        <f>IF((SUM('Раздел 2'!AM71:AM71)&lt;=SUM('Раздел 2'!D71:D71)),"","Неверно!")</f>
      </c>
      <c r="B234" s="148">
        <v>97147</v>
      </c>
      <c r="C234" s="145" t="s">
        <v>2808</v>
      </c>
      <c r="D234" s="145" t="s">
        <v>2742</v>
      </c>
    </row>
    <row r="235" spans="1:4" ht="25.5">
      <c r="A235" s="147">
        <f>IF((SUM('Раздел 2'!AM72:AM72)&lt;=SUM('Раздел 2'!D72:D72)),"","Неверно!")</f>
      </c>
      <c r="B235" s="148">
        <v>97147</v>
      </c>
      <c r="C235" s="145" t="s">
        <v>2809</v>
      </c>
      <c r="D235" s="145" t="s">
        <v>2742</v>
      </c>
    </row>
    <row r="236" spans="1:4" ht="25.5">
      <c r="A236" s="147">
        <f>IF((SUM('Раздел 2'!AM73:AM73)&lt;=SUM('Раздел 2'!D73:D73)),"","Неверно!")</f>
      </c>
      <c r="B236" s="148">
        <v>97147</v>
      </c>
      <c r="C236" s="145" t="s">
        <v>2810</v>
      </c>
      <c r="D236" s="145" t="s">
        <v>2742</v>
      </c>
    </row>
    <row r="237" spans="1:4" ht="25.5">
      <c r="A237" s="147">
        <f>IF((SUM('Раздел 2'!AM74:AM74)&lt;=SUM('Раздел 2'!D74:D74)),"","Неверно!")</f>
      </c>
      <c r="B237" s="148">
        <v>97147</v>
      </c>
      <c r="C237" s="145" t="s">
        <v>2811</v>
      </c>
      <c r="D237" s="145" t="s">
        <v>2742</v>
      </c>
    </row>
    <row r="238" spans="1:4" ht="25.5">
      <c r="A238" s="147">
        <f>IF((SUM('Раздел 2'!AM75:AM75)&lt;=SUM('Раздел 2'!D75:D75)),"","Неверно!")</f>
      </c>
      <c r="B238" s="148">
        <v>97147</v>
      </c>
      <c r="C238" s="145" t="s">
        <v>2812</v>
      </c>
      <c r="D238" s="145" t="s">
        <v>2742</v>
      </c>
    </row>
    <row r="239" spans="1:4" ht="25.5">
      <c r="A239" s="147">
        <f>IF((SUM('Раздел 2'!AM76:AM76)&lt;=SUM('Раздел 2'!D76:D76)),"","Неверно!")</f>
      </c>
      <c r="B239" s="148">
        <v>97147</v>
      </c>
      <c r="C239" s="145" t="s">
        <v>2813</v>
      </c>
      <c r="D239" s="145" t="s">
        <v>2742</v>
      </c>
    </row>
    <row r="240" spans="1:4" ht="25.5">
      <c r="A240" s="147">
        <f>IF((SUM('Раздел 2'!AM77:AM77)&lt;=SUM('Раздел 2'!D77:D77)),"","Неверно!")</f>
      </c>
      <c r="B240" s="148">
        <v>97147</v>
      </c>
      <c r="C240" s="145" t="s">
        <v>2814</v>
      </c>
      <c r="D240" s="145" t="s">
        <v>2742</v>
      </c>
    </row>
    <row r="241" spans="1:4" ht="25.5">
      <c r="A241" s="147">
        <f>IF((SUM('Раздел 2'!AM78:AM78)&lt;=SUM('Раздел 2'!D78:D78)),"","Неверно!")</f>
      </c>
      <c r="B241" s="148">
        <v>97147</v>
      </c>
      <c r="C241" s="145" t="s">
        <v>2815</v>
      </c>
      <c r="D241" s="145" t="s">
        <v>2742</v>
      </c>
    </row>
    <row r="242" spans="1:4" ht="25.5">
      <c r="A242" s="147">
        <f>IF((SUM('Раздел 2'!AM79:AM79)&lt;=SUM('Раздел 2'!D79:D79)),"","Неверно!")</f>
      </c>
      <c r="B242" s="148">
        <v>97147</v>
      </c>
      <c r="C242" s="145" t="s">
        <v>2816</v>
      </c>
      <c r="D242" s="145" t="s">
        <v>2742</v>
      </c>
    </row>
    <row r="243" spans="1:4" ht="25.5">
      <c r="A243" s="147">
        <f>IF((SUM('Раздел 2'!AM80:AM80)&lt;=SUM('Раздел 2'!D80:D80)),"","Неверно!")</f>
      </c>
      <c r="B243" s="148">
        <v>97147</v>
      </c>
      <c r="C243" s="145" t="s">
        <v>2817</v>
      </c>
      <c r="D243" s="145" t="s">
        <v>2742</v>
      </c>
    </row>
    <row r="244" spans="1:4" ht="25.5">
      <c r="A244" s="147">
        <f>IF((SUM('Раздел 2'!AM81:AM81)&lt;=SUM('Раздел 2'!D81:D81)),"","Неверно!")</f>
      </c>
      <c r="B244" s="148">
        <v>97147</v>
      </c>
      <c r="C244" s="145" t="s">
        <v>2818</v>
      </c>
      <c r="D244" s="145" t="s">
        <v>2742</v>
      </c>
    </row>
    <row r="245" spans="1:4" ht="25.5">
      <c r="A245" s="147">
        <f>IF((SUM('Раздел 2'!AM82:AM82)&lt;=SUM('Раздел 2'!D82:D82)),"","Неверно!")</f>
      </c>
      <c r="B245" s="148">
        <v>97147</v>
      </c>
      <c r="C245" s="145" t="s">
        <v>2819</v>
      </c>
      <c r="D245" s="145" t="s">
        <v>2742</v>
      </c>
    </row>
    <row r="246" spans="1:4" ht="25.5">
      <c r="A246" s="147">
        <f>IF((SUM('Раздел 2'!AM83:AM83)&lt;=SUM('Раздел 2'!D83:D83)),"","Неверно!")</f>
      </c>
      <c r="B246" s="148">
        <v>97147</v>
      </c>
      <c r="C246" s="145" t="s">
        <v>2820</v>
      </c>
      <c r="D246" s="145" t="s">
        <v>2742</v>
      </c>
    </row>
    <row r="247" spans="1:4" ht="25.5">
      <c r="A247" s="147">
        <f>IF((SUM('Раздел 2'!AM84:AM84)&lt;=SUM('Раздел 2'!D84:D84)),"","Неверно!")</f>
      </c>
      <c r="B247" s="148">
        <v>97147</v>
      </c>
      <c r="C247" s="145" t="s">
        <v>2821</v>
      </c>
      <c r="D247" s="145" t="s">
        <v>2742</v>
      </c>
    </row>
    <row r="248" spans="1:4" ht="25.5">
      <c r="A248" s="147">
        <f>IF((SUM('Раздел 2'!AM85:AM85)&lt;=SUM('Раздел 2'!D85:D85)),"","Неверно!")</f>
      </c>
      <c r="B248" s="148">
        <v>97147</v>
      </c>
      <c r="C248" s="145" t="s">
        <v>2822</v>
      </c>
      <c r="D248" s="145" t="s">
        <v>2742</v>
      </c>
    </row>
    <row r="249" spans="1:4" ht="25.5">
      <c r="A249" s="147">
        <f>IF((SUM('Раздел 2'!AM86:AM86)&lt;=SUM('Раздел 2'!D86:D86)),"","Неверно!")</f>
      </c>
      <c r="B249" s="148">
        <v>97147</v>
      </c>
      <c r="C249" s="145" t="s">
        <v>2823</v>
      </c>
      <c r="D249" s="145" t="s">
        <v>2742</v>
      </c>
    </row>
    <row r="250" spans="1:4" ht="25.5">
      <c r="A250" s="147">
        <f>IF((SUM('Раздел 2'!AM87:AM87)&lt;=SUM('Раздел 2'!D87:D87)),"","Неверно!")</f>
      </c>
      <c r="B250" s="148">
        <v>97147</v>
      </c>
      <c r="C250" s="145" t="s">
        <v>2824</v>
      </c>
      <c r="D250" s="145" t="s">
        <v>2742</v>
      </c>
    </row>
    <row r="251" spans="1:4" ht="25.5">
      <c r="A251" s="147">
        <f>IF((SUM('Раздел 2'!AM88:AM88)&lt;=SUM('Раздел 2'!D88:D88)),"","Неверно!")</f>
      </c>
      <c r="B251" s="148">
        <v>97147</v>
      </c>
      <c r="C251" s="145" t="s">
        <v>2825</v>
      </c>
      <c r="D251" s="145" t="s">
        <v>2742</v>
      </c>
    </row>
    <row r="252" spans="1:4" ht="25.5">
      <c r="A252" s="147">
        <f>IF((SUM('Раздел 2'!AM89:AM89)&lt;=SUM('Раздел 2'!D89:D89)),"","Неверно!")</f>
      </c>
      <c r="B252" s="148">
        <v>97147</v>
      </c>
      <c r="C252" s="145" t="s">
        <v>2826</v>
      </c>
      <c r="D252" s="145" t="s">
        <v>2742</v>
      </c>
    </row>
    <row r="253" spans="1:4" ht="25.5">
      <c r="A253" s="147">
        <f>IF((SUM('Раздел 2'!AM90:AM90)&lt;=SUM('Раздел 2'!D90:D90)),"","Неверно!")</f>
      </c>
      <c r="B253" s="148">
        <v>97147</v>
      </c>
      <c r="C253" s="145" t="s">
        <v>2827</v>
      </c>
      <c r="D253" s="145" t="s">
        <v>2742</v>
      </c>
    </row>
    <row r="254" spans="1:4" ht="25.5">
      <c r="A254" s="147">
        <f>IF((SUM('Раздел 2'!AM91:AM91)&lt;=SUM('Раздел 2'!D91:D91)),"","Неверно!")</f>
      </c>
      <c r="B254" s="148">
        <v>97147</v>
      </c>
      <c r="C254" s="145" t="s">
        <v>2828</v>
      </c>
      <c r="D254" s="145" t="s">
        <v>2742</v>
      </c>
    </row>
    <row r="255" spans="1:4" ht="25.5">
      <c r="A255" s="147">
        <f>IF((SUM('Раздел 2'!AM92:AM92)&lt;=SUM('Раздел 2'!D92:D92)),"","Неверно!")</f>
      </c>
      <c r="B255" s="148">
        <v>97147</v>
      </c>
      <c r="C255" s="145" t="s">
        <v>2829</v>
      </c>
      <c r="D255" s="145" t="s">
        <v>2742</v>
      </c>
    </row>
    <row r="256" spans="1:4" ht="25.5">
      <c r="A256" s="147">
        <f>IF((SUM('Раздел 2'!AM93:AM93)&lt;=SUM('Раздел 2'!D93:D93)),"","Неверно!")</f>
      </c>
      <c r="B256" s="148">
        <v>97147</v>
      </c>
      <c r="C256" s="145" t="s">
        <v>2830</v>
      </c>
      <c r="D256" s="145" t="s">
        <v>2742</v>
      </c>
    </row>
    <row r="257" spans="1:4" ht="25.5">
      <c r="A257" s="147">
        <f>IF((SUM('Раздел 2'!AM94:AM94)&lt;=SUM('Раздел 2'!D94:D94)),"","Неверно!")</f>
      </c>
      <c r="B257" s="148">
        <v>97147</v>
      </c>
      <c r="C257" s="145" t="s">
        <v>2831</v>
      </c>
      <c r="D257" s="145" t="s">
        <v>2742</v>
      </c>
    </row>
    <row r="258" spans="1:4" ht="25.5">
      <c r="A258" s="147">
        <f>IF((SUM('Раздел 2'!AM95:AM95)&lt;=SUM('Раздел 2'!D95:D95)),"","Неверно!")</f>
      </c>
      <c r="B258" s="148">
        <v>97147</v>
      </c>
      <c r="C258" s="145" t="s">
        <v>2832</v>
      </c>
      <c r="D258" s="145" t="s">
        <v>2742</v>
      </c>
    </row>
    <row r="259" spans="1:4" ht="25.5">
      <c r="A259" s="147">
        <f>IF((SUM('Раздел 2'!AM96:AM96)&lt;=SUM('Раздел 2'!D96:D96)),"","Неверно!")</f>
      </c>
      <c r="B259" s="148">
        <v>97147</v>
      </c>
      <c r="C259" s="145" t="s">
        <v>2833</v>
      </c>
      <c r="D259" s="145" t="s">
        <v>2742</v>
      </c>
    </row>
    <row r="260" spans="1:4" ht="25.5">
      <c r="A260" s="147">
        <f>IF((SUM('Раздел 1'!AE11:AE11)&gt;=SUM('Раздел 1'!AN11:AN11)),"","Неверно!")</f>
      </c>
      <c r="B260" s="148">
        <v>97148</v>
      </c>
      <c r="C260" s="145" t="s">
        <v>2834</v>
      </c>
      <c r="D260" s="145" t="s">
        <v>2835</v>
      </c>
    </row>
    <row r="261" spans="1:4" ht="25.5">
      <c r="A261" s="147">
        <f>IF((SUM('Раздел 1'!AE12:AE12)&gt;=SUM('Раздел 1'!AN12:AN12)),"","Неверно!")</f>
      </c>
      <c r="B261" s="148">
        <v>97148</v>
      </c>
      <c r="C261" s="145" t="s">
        <v>2836</v>
      </c>
      <c r="D261" s="145" t="s">
        <v>2835</v>
      </c>
    </row>
    <row r="262" spans="1:4" ht="25.5">
      <c r="A262" s="147">
        <f>IF((SUM('Раздел 1'!AE13:AE13)&gt;=SUM('Раздел 1'!AN13:AN13)),"","Неверно!")</f>
      </c>
      <c r="B262" s="148">
        <v>97148</v>
      </c>
      <c r="C262" s="145" t="s">
        <v>2837</v>
      </c>
      <c r="D262" s="145" t="s">
        <v>2835</v>
      </c>
    </row>
    <row r="263" spans="1:4" ht="25.5">
      <c r="A263" s="147">
        <f>IF((SUM('Раздел 1'!AE14:AE14)&gt;=SUM('Раздел 1'!AN14:AN14)),"","Неверно!")</f>
      </c>
      <c r="B263" s="148">
        <v>97148</v>
      </c>
      <c r="C263" s="145" t="s">
        <v>2838</v>
      </c>
      <c r="D263" s="145" t="s">
        <v>2835</v>
      </c>
    </row>
    <row r="264" spans="1:4" ht="25.5">
      <c r="A264" s="147">
        <f>IF((SUM('Раздел 1'!AE15:AE15)&gt;=SUM('Раздел 1'!AN15:AN15)),"","Неверно!")</f>
      </c>
      <c r="B264" s="148">
        <v>97148</v>
      </c>
      <c r="C264" s="145" t="s">
        <v>2839</v>
      </c>
      <c r="D264" s="145" t="s">
        <v>2835</v>
      </c>
    </row>
    <row r="265" spans="1:4" ht="25.5">
      <c r="A265" s="147">
        <f>IF((SUM('Раздел 1'!AE16:AE16)&gt;=SUM('Раздел 1'!AN16:AN16)),"","Неверно!")</f>
      </c>
      <c r="B265" s="148">
        <v>97148</v>
      </c>
      <c r="C265" s="145" t="s">
        <v>2840</v>
      </c>
      <c r="D265" s="145" t="s">
        <v>2835</v>
      </c>
    </row>
    <row r="266" spans="1:4" ht="25.5">
      <c r="A266" s="147">
        <f>IF((SUM('Раздел 1'!AE17:AE17)&gt;=SUM('Раздел 1'!AN17:AN17)),"","Неверно!")</f>
      </c>
      <c r="B266" s="148">
        <v>97148</v>
      </c>
      <c r="C266" s="145" t="s">
        <v>2841</v>
      </c>
      <c r="D266" s="145" t="s">
        <v>2835</v>
      </c>
    </row>
    <row r="267" spans="1:4" ht="25.5">
      <c r="A267" s="147">
        <f>IF((SUM('Раздел 1'!AE18:AE18)&gt;=SUM('Раздел 1'!AN18:AN18)),"","Неверно!")</f>
      </c>
      <c r="B267" s="148">
        <v>97148</v>
      </c>
      <c r="C267" s="145" t="s">
        <v>2842</v>
      </c>
      <c r="D267" s="145" t="s">
        <v>2835</v>
      </c>
    </row>
    <row r="268" spans="1:4" ht="25.5">
      <c r="A268" s="147">
        <f>IF((SUM('Раздел 1'!AE19:AE19)&gt;=SUM('Раздел 1'!AN19:AN19)),"","Неверно!")</f>
      </c>
      <c r="B268" s="148">
        <v>97148</v>
      </c>
      <c r="C268" s="145" t="s">
        <v>2843</v>
      </c>
      <c r="D268" s="145" t="s">
        <v>2835</v>
      </c>
    </row>
    <row r="269" spans="1:4" ht="25.5">
      <c r="A269" s="147">
        <f>IF((SUM('Раздел 1'!AE20:AE20)&gt;=SUM('Раздел 1'!AN20:AN20)),"","Неверно!")</f>
      </c>
      <c r="B269" s="148">
        <v>97148</v>
      </c>
      <c r="C269" s="145" t="s">
        <v>2844</v>
      </c>
      <c r="D269" s="145" t="s">
        <v>2835</v>
      </c>
    </row>
    <row r="270" spans="1:4" ht="25.5">
      <c r="A270" s="147">
        <f>IF((SUM('Раздел 1'!AE21:AE21)&gt;=SUM('Раздел 1'!AN21:AN21)),"","Неверно!")</f>
      </c>
      <c r="B270" s="148">
        <v>97148</v>
      </c>
      <c r="C270" s="145" t="s">
        <v>2845</v>
      </c>
      <c r="D270" s="145" t="s">
        <v>2835</v>
      </c>
    </row>
    <row r="271" spans="1:4" ht="25.5">
      <c r="A271" s="147">
        <f>IF((SUM('Раздел 1'!AE22:AE22)&gt;=SUM('Раздел 1'!AN22:AN22)),"","Неверно!")</f>
      </c>
      <c r="B271" s="148">
        <v>97148</v>
      </c>
      <c r="C271" s="145" t="s">
        <v>2846</v>
      </c>
      <c r="D271" s="145" t="s">
        <v>2835</v>
      </c>
    </row>
    <row r="272" spans="1:4" ht="25.5">
      <c r="A272" s="147">
        <f>IF((SUM('Раздел 1'!AE23:AE23)&gt;=SUM('Раздел 1'!AN23:AN23)),"","Неверно!")</f>
      </c>
      <c r="B272" s="148">
        <v>97148</v>
      </c>
      <c r="C272" s="145" t="s">
        <v>2847</v>
      </c>
      <c r="D272" s="145" t="s">
        <v>2835</v>
      </c>
    </row>
    <row r="273" spans="1:4" ht="25.5">
      <c r="A273" s="147">
        <f>IF((SUM('Раздел 1'!AE24:AE24)&gt;=SUM('Раздел 1'!AN24:AN24)),"","Неверно!")</f>
      </c>
      <c r="B273" s="148">
        <v>97148</v>
      </c>
      <c r="C273" s="145" t="s">
        <v>2848</v>
      </c>
      <c r="D273" s="145" t="s">
        <v>2835</v>
      </c>
    </row>
    <row r="274" spans="1:4" ht="25.5">
      <c r="A274" s="147">
        <f>IF((SUM('Раздел 1'!AE25:AE25)&gt;=SUM('Раздел 1'!AN25:AN25)),"","Неверно!")</f>
      </c>
      <c r="B274" s="148">
        <v>97148</v>
      </c>
      <c r="C274" s="145" t="s">
        <v>2849</v>
      </c>
      <c r="D274" s="145" t="s">
        <v>2835</v>
      </c>
    </row>
    <row r="275" spans="1:4" ht="25.5">
      <c r="A275" s="147">
        <f>IF((SUM('Раздел 1'!AE26:AE26)&gt;=SUM('Раздел 1'!AN26:AN26)),"","Неверно!")</f>
      </c>
      <c r="B275" s="148">
        <v>97148</v>
      </c>
      <c r="C275" s="145" t="s">
        <v>2850</v>
      </c>
      <c r="D275" s="145" t="s">
        <v>2835</v>
      </c>
    </row>
    <row r="276" spans="1:4" ht="25.5">
      <c r="A276" s="147">
        <f>IF((SUM('Раздел 1'!AE27:AE27)&gt;=SUM('Раздел 1'!AN27:AN27)),"","Неверно!")</f>
      </c>
      <c r="B276" s="148">
        <v>97148</v>
      </c>
      <c r="C276" s="145" t="s">
        <v>2851</v>
      </c>
      <c r="D276" s="145" t="s">
        <v>2835</v>
      </c>
    </row>
    <row r="277" spans="1:4" ht="25.5">
      <c r="A277" s="147">
        <f>IF((SUM('Раздел 1'!AE28:AE28)&gt;=SUM('Раздел 1'!AN28:AN28)),"","Неверно!")</f>
      </c>
      <c r="B277" s="148">
        <v>97148</v>
      </c>
      <c r="C277" s="145" t="s">
        <v>2852</v>
      </c>
      <c r="D277" s="145" t="s">
        <v>2835</v>
      </c>
    </row>
    <row r="278" spans="1:4" ht="25.5">
      <c r="A278" s="147">
        <f>IF((SUM('Раздел 1'!AE29:AE29)&gt;=SUM('Раздел 1'!AN29:AN29)),"","Неверно!")</f>
      </c>
      <c r="B278" s="148">
        <v>97148</v>
      </c>
      <c r="C278" s="145" t="s">
        <v>2853</v>
      </c>
      <c r="D278" s="145" t="s">
        <v>2835</v>
      </c>
    </row>
    <row r="279" spans="1:4" ht="25.5">
      <c r="A279" s="147">
        <f>IF((SUM('Раздел 1'!AE30:AE30)&gt;=SUM('Раздел 1'!AN30:AN30)),"","Неверно!")</f>
      </c>
      <c r="B279" s="148">
        <v>97148</v>
      </c>
      <c r="C279" s="145" t="s">
        <v>2854</v>
      </c>
      <c r="D279" s="145" t="s">
        <v>2835</v>
      </c>
    </row>
    <row r="280" spans="1:4" ht="25.5">
      <c r="A280" s="147">
        <f>IF((SUM('Раздел 1'!AE31:AE31)&gt;=SUM('Раздел 1'!AN31:AN31)),"","Неверно!")</f>
      </c>
      <c r="B280" s="148">
        <v>97148</v>
      </c>
      <c r="C280" s="145" t="s">
        <v>2855</v>
      </c>
      <c r="D280" s="145" t="s">
        <v>2835</v>
      </c>
    </row>
    <row r="281" spans="1:4" ht="25.5">
      <c r="A281" s="147">
        <f>IF((SUM('Раздел 1'!AE32:AE32)&gt;=SUM('Раздел 1'!AN32:AN32)),"","Неверно!")</f>
      </c>
      <c r="B281" s="148">
        <v>97148</v>
      </c>
      <c r="C281" s="145" t="s">
        <v>2856</v>
      </c>
      <c r="D281" s="145" t="s">
        <v>2835</v>
      </c>
    </row>
    <row r="282" spans="1:4" ht="25.5">
      <c r="A282" s="147">
        <f>IF((SUM('Раздел 1'!AE33:AE33)&gt;=SUM('Раздел 1'!AN33:AN33)),"","Неверно!")</f>
      </c>
      <c r="B282" s="148">
        <v>97148</v>
      </c>
      <c r="C282" s="145" t="s">
        <v>2857</v>
      </c>
      <c r="D282" s="145" t="s">
        <v>2835</v>
      </c>
    </row>
    <row r="283" spans="1:4" ht="25.5">
      <c r="A283" s="147">
        <f>IF((SUM('Раздел 1'!AE34:AE34)&gt;=SUM('Раздел 1'!AN34:AN34)),"","Неверно!")</f>
      </c>
      <c r="B283" s="148">
        <v>97148</v>
      </c>
      <c r="C283" s="145" t="s">
        <v>2858</v>
      </c>
      <c r="D283" s="145" t="s">
        <v>2835</v>
      </c>
    </row>
    <row r="284" spans="1:4" ht="25.5">
      <c r="A284" s="147">
        <f>IF((SUM('Раздел 1'!AE35:AE35)&gt;=SUM('Раздел 1'!AN35:AN35)),"","Неверно!")</f>
      </c>
      <c r="B284" s="148">
        <v>97148</v>
      </c>
      <c r="C284" s="145" t="s">
        <v>2859</v>
      </c>
      <c r="D284" s="145" t="s">
        <v>2835</v>
      </c>
    </row>
    <row r="285" spans="1:4" ht="25.5">
      <c r="A285" s="147">
        <f>IF((SUM('Раздел 1'!AE36:AE36)&gt;=SUM('Раздел 1'!AN36:AN36)),"","Неверно!")</f>
      </c>
      <c r="B285" s="148">
        <v>97148</v>
      </c>
      <c r="C285" s="145" t="s">
        <v>2860</v>
      </c>
      <c r="D285" s="145" t="s">
        <v>2835</v>
      </c>
    </row>
    <row r="286" spans="1:4" ht="25.5">
      <c r="A286" s="147">
        <f>IF((SUM('Раздел 1'!AE37:AE37)&gt;=SUM('Раздел 1'!AN37:AN37)),"","Неверно!")</f>
      </c>
      <c r="B286" s="148">
        <v>97148</v>
      </c>
      <c r="C286" s="145" t="s">
        <v>2861</v>
      </c>
      <c r="D286" s="145" t="s">
        <v>2835</v>
      </c>
    </row>
    <row r="287" spans="1:4" ht="25.5">
      <c r="A287" s="147">
        <f>IF((SUM('Раздел 1'!AE38:AE38)&gt;=SUM('Раздел 1'!AN38:AN38)),"","Неверно!")</f>
      </c>
      <c r="B287" s="148">
        <v>97148</v>
      </c>
      <c r="C287" s="145" t="s">
        <v>2862</v>
      </c>
      <c r="D287" s="145" t="s">
        <v>2835</v>
      </c>
    </row>
    <row r="288" spans="1:4" ht="25.5">
      <c r="A288" s="147">
        <f>IF((SUM('Раздел 1'!AE39:AE39)&gt;=SUM('Раздел 1'!AN39:AN39)),"","Неверно!")</f>
      </c>
      <c r="B288" s="148">
        <v>97148</v>
      </c>
      <c r="C288" s="145" t="s">
        <v>2863</v>
      </c>
      <c r="D288" s="145" t="s">
        <v>2835</v>
      </c>
    </row>
    <row r="289" spans="1:4" ht="25.5">
      <c r="A289" s="147">
        <f>IF((SUM('Раздел 1'!AE40:AE40)&gt;=SUM('Раздел 1'!AN40:AN40)),"","Неверно!")</f>
      </c>
      <c r="B289" s="148">
        <v>97148</v>
      </c>
      <c r="C289" s="145" t="s">
        <v>2864</v>
      </c>
      <c r="D289" s="145" t="s">
        <v>2835</v>
      </c>
    </row>
    <row r="290" spans="1:4" ht="25.5">
      <c r="A290" s="147">
        <f>IF((SUM('Раздел 1'!AE41:AE41)&gt;=SUM('Раздел 1'!AN41:AN41)),"","Неверно!")</f>
      </c>
      <c r="B290" s="148">
        <v>97148</v>
      </c>
      <c r="C290" s="145" t="s">
        <v>2865</v>
      </c>
      <c r="D290" s="145" t="s">
        <v>2835</v>
      </c>
    </row>
    <row r="291" spans="1:4" ht="25.5">
      <c r="A291" s="147">
        <f>IF((SUM('Раздел 1'!AE42:AE42)&gt;=SUM('Раздел 1'!AN42:AN42)),"","Неверно!")</f>
      </c>
      <c r="B291" s="148">
        <v>97148</v>
      </c>
      <c r="C291" s="145" t="s">
        <v>2866</v>
      </c>
      <c r="D291" s="145" t="s">
        <v>2835</v>
      </c>
    </row>
    <row r="292" spans="1:4" ht="25.5">
      <c r="A292" s="147">
        <f>IF((SUM('Раздел 1'!AE43:AE43)&gt;=SUM('Раздел 1'!AN43:AN43)),"","Неверно!")</f>
      </c>
      <c r="B292" s="148">
        <v>97148</v>
      </c>
      <c r="C292" s="145" t="s">
        <v>2867</v>
      </c>
      <c r="D292" s="145" t="s">
        <v>2835</v>
      </c>
    </row>
    <row r="293" spans="1:4" ht="25.5">
      <c r="A293" s="147">
        <f>IF((SUM('Раздел 1'!AE44:AE44)&gt;=SUM('Раздел 1'!AN44:AN44)),"","Неверно!")</f>
      </c>
      <c r="B293" s="148">
        <v>97148</v>
      </c>
      <c r="C293" s="145" t="s">
        <v>2868</v>
      </c>
      <c r="D293" s="145" t="s">
        <v>2835</v>
      </c>
    </row>
    <row r="294" spans="1:4" ht="25.5">
      <c r="A294" s="147">
        <f>IF((SUM('Раздел 1'!AE45:AE45)&gt;=SUM('Раздел 1'!AN45:AN45)),"","Неверно!")</f>
      </c>
      <c r="B294" s="148">
        <v>97148</v>
      </c>
      <c r="C294" s="145" t="s">
        <v>2869</v>
      </c>
      <c r="D294" s="145" t="s">
        <v>2835</v>
      </c>
    </row>
    <row r="295" spans="1:4" ht="25.5">
      <c r="A295" s="147">
        <f>IF((SUM('Раздел 1'!AE46:AE46)&gt;=SUM('Раздел 1'!AN46:AN46)),"","Неверно!")</f>
      </c>
      <c r="B295" s="148">
        <v>97148</v>
      </c>
      <c r="C295" s="145" t="s">
        <v>2870</v>
      </c>
      <c r="D295" s="145" t="s">
        <v>2835</v>
      </c>
    </row>
    <row r="296" spans="1:4" ht="25.5">
      <c r="A296" s="147">
        <f>IF((SUM('Раздел 1'!AE47:AE47)&gt;=SUM('Раздел 1'!AN47:AN47)),"","Неверно!")</f>
      </c>
      <c r="B296" s="148">
        <v>97148</v>
      </c>
      <c r="C296" s="145" t="s">
        <v>2871</v>
      </c>
      <c r="D296" s="145" t="s">
        <v>2835</v>
      </c>
    </row>
    <row r="297" spans="1:4" ht="25.5">
      <c r="A297" s="147">
        <f>IF((SUM('Раздел 1'!AE48:AE48)&gt;=SUM('Раздел 1'!AN48:AN48)),"","Неверно!")</f>
      </c>
      <c r="B297" s="148">
        <v>97148</v>
      </c>
      <c r="C297" s="145" t="s">
        <v>2872</v>
      </c>
      <c r="D297" s="145" t="s">
        <v>2835</v>
      </c>
    </row>
    <row r="298" spans="1:4" ht="25.5">
      <c r="A298" s="147">
        <f>IF((SUM('Раздел 1'!AE49:AE49)&gt;=SUM('Раздел 1'!AN49:AN49)),"","Неверно!")</f>
      </c>
      <c r="B298" s="148">
        <v>97148</v>
      </c>
      <c r="C298" s="145" t="s">
        <v>2873</v>
      </c>
      <c r="D298" s="145" t="s">
        <v>2835</v>
      </c>
    </row>
    <row r="299" spans="1:4" ht="25.5">
      <c r="A299" s="147">
        <f>IF((SUM('Раздел 1'!AE50:AE50)&gt;=SUM('Раздел 1'!AN50:AN50)),"","Неверно!")</f>
      </c>
      <c r="B299" s="148">
        <v>97148</v>
      </c>
      <c r="C299" s="145" t="s">
        <v>2874</v>
      </c>
      <c r="D299" s="145" t="s">
        <v>2835</v>
      </c>
    </row>
    <row r="300" spans="1:4" ht="25.5">
      <c r="A300" s="147">
        <f>IF((SUM('Раздел 1'!AE51:AE51)&gt;=SUM('Раздел 1'!AN51:AN51)),"","Неверно!")</f>
      </c>
      <c r="B300" s="148">
        <v>97148</v>
      </c>
      <c r="C300" s="145" t="s">
        <v>2875</v>
      </c>
      <c r="D300" s="145" t="s">
        <v>2835</v>
      </c>
    </row>
    <row r="301" spans="1:4" ht="25.5">
      <c r="A301" s="147">
        <f>IF((SUM('Раздел 1'!AE52:AE52)&gt;=SUM('Раздел 1'!AN52:AN52)),"","Неверно!")</f>
      </c>
      <c r="B301" s="148">
        <v>97148</v>
      </c>
      <c r="C301" s="145" t="s">
        <v>2876</v>
      </c>
      <c r="D301" s="145" t="s">
        <v>2835</v>
      </c>
    </row>
    <row r="302" spans="1:4" ht="25.5">
      <c r="A302" s="147">
        <f>IF((SUM('Раздел 1'!AE53:AE53)&gt;=SUM('Раздел 1'!AN53:AN53)),"","Неверно!")</f>
      </c>
      <c r="B302" s="148">
        <v>97148</v>
      </c>
      <c r="C302" s="145" t="s">
        <v>2877</v>
      </c>
      <c r="D302" s="145" t="s">
        <v>2835</v>
      </c>
    </row>
    <row r="303" spans="1:4" ht="25.5">
      <c r="A303" s="147">
        <f>IF((SUM('Раздел 1'!AE54:AE54)&gt;=SUM('Раздел 1'!AN54:AN54)),"","Неверно!")</f>
      </c>
      <c r="B303" s="148">
        <v>97148</v>
      </c>
      <c r="C303" s="145" t="s">
        <v>2878</v>
      </c>
      <c r="D303" s="145" t="s">
        <v>2835</v>
      </c>
    </row>
    <row r="304" spans="1:4" ht="25.5">
      <c r="A304" s="147">
        <f>IF((SUM('Раздел 1'!AE55:AE55)&gt;=SUM('Раздел 1'!AN55:AN55)),"","Неверно!")</f>
      </c>
      <c r="B304" s="148">
        <v>97148</v>
      </c>
      <c r="C304" s="145" t="s">
        <v>2879</v>
      </c>
      <c r="D304" s="145" t="s">
        <v>2835</v>
      </c>
    </row>
    <row r="305" spans="1:4" ht="25.5">
      <c r="A305" s="147">
        <f>IF((SUM('Раздел 1'!AE56:AE56)&gt;=SUM('Раздел 1'!AN56:AN56)),"","Неверно!")</f>
      </c>
      <c r="B305" s="148">
        <v>97148</v>
      </c>
      <c r="C305" s="145" t="s">
        <v>2880</v>
      </c>
      <c r="D305" s="145" t="s">
        <v>2835</v>
      </c>
    </row>
    <row r="306" spans="1:4" ht="25.5">
      <c r="A306" s="147">
        <f>IF((SUM('Раздел 1'!AE57:AE57)&gt;=SUM('Раздел 1'!AN57:AN57)),"","Неверно!")</f>
      </c>
      <c r="B306" s="148">
        <v>97148</v>
      </c>
      <c r="C306" s="145" t="s">
        <v>2881</v>
      </c>
      <c r="D306" s="145" t="s">
        <v>2835</v>
      </c>
    </row>
    <row r="307" spans="1:4" ht="25.5">
      <c r="A307" s="147">
        <f>IF((SUM('Раздел 1'!AE58:AE58)&gt;=SUM('Раздел 1'!AN58:AN58)),"","Неверно!")</f>
      </c>
      <c r="B307" s="148">
        <v>97148</v>
      </c>
      <c r="C307" s="145" t="s">
        <v>2882</v>
      </c>
      <c r="D307" s="145" t="s">
        <v>2835</v>
      </c>
    </row>
    <row r="308" spans="1:4" ht="25.5">
      <c r="A308" s="147">
        <f>IF((SUM('Раздел 1'!AE59:AE59)&gt;=SUM('Раздел 1'!AN59:AN59)),"","Неверно!")</f>
      </c>
      <c r="B308" s="148">
        <v>97148</v>
      </c>
      <c r="C308" s="145" t="s">
        <v>2883</v>
      </c>
      <c r="D308" s="145" t="s">
        <v>2835</v>
      </c>
    </row>
    <row r="309" spans="1:4" ht="25.5">
      <c r="A309" s="147">
        <f>IF((SUM('Раздел 1'!AE60:AE60)&gt;=SUM('Раздел 1'!AN60:AN60)),"","Неверно!")</f>
      </c>
      <c r="B309" s="148">
        <v>97148</v>
      </c>
      <c r="C309" s="145" t="s">
        <v>2884</v>
      </c>
      <c r="D309" s="145" t="s">
        <v>2835</v>
      </c>
    </row>
    <row r="310" spans="1:4" ht="25.5">
      <c r="A310" s="147">
        <f>IF((SUM('Раздел 1'!AE61:AE61)&gt;=SUM('Раздел 1'!AN61:AN61)),"","Неверно!")</f>
      </c>
      <c r="B310" s="148">
        <v>97148</v>
      </c>
      <c r="C310" s="145" t="s">
        <v>2885</v>
      </c>
      <c r="D310" s="145" t="s">
        <v>2835</v>
      </c>
    </row>
    <row r="311" spans="1:4" ht="25.5">
      <c r="A311" s="147">
        <f>IF((SUM('Раздел 1'!AE62:AE62)&gt;=SUM('Раздел 1'!AN62:AN62)),"","Неверно!")</f>
      </c>
      <c r="B311" s="148">
        <v>97148</v>
      </c>
      <c r="C311" s="145" t="s">
        <v>2886</v>
      </c>
      <c r="D311" s="145" t="s">
        <v>2835</v>
      </c>
    </row>
    <row r="312" spans="1:4" ht="25.5">
      <c r="A312" s="147">
        <f>IF((SUM('Раздел 1'!AE63:AE63)&gt;=SUM('Раздел 1'!AN63:AN63)),"","Неверно!")</f>
      </c>
      <c r="B312" s="148">
        <v>97148</v>
      </c>
      <c r="C312" s="145" t="s">
        <v>2887</v>
      </c>
      <c r="D312" s="145" t="s">
        <v>2835</v>
      </c>
    </row>
    <row r="313" spans="1:4" ht="25.5">
      <c r="A313" s="147">
        <f>IF((SUM('Раздел 1'!AE64:AE64)&gt;=SUM('Раздел 1'!AN64:AN64)),"","Неверно!")</f>
      </c>
      <c r="B313" s="148">
        <v>97148</v>
      </c>
      <c r="C313" s="145" t="s">
        <v>2888</v>
      </c>
      <c r="D313" s="145" t="s">
        <v>2835</v>
      </c>
    </row>
    <row r="314" spans="1:4" ht="25.5">
      <c r="A314" s="147">
        <f>IF((SUM('Раздел 1'!AE65:AE65)&gt;=SUM('Раздел 1'!AN65:AN65)),"","Неверно!")</f>
      </c>
      <c r="B314" s="148">
        <v>97148</v>
      </c>
      <c r="C314" s="145" t="s">
        <v>2889</v>
      </c>
      <c r="D314" s="145" t="s">
        <v>2835</v>
      </c>
    </row>
    <row r="315" spans="1:4" ht="25.5">
      <c r="A315" s="147">
        <f>IF((SUM('Раздел 1'!AE66:AE66)&gt;=SUM('Раздел 1'!AN66:AN66)),"","Неверно!")</f>
      </c>
      <c r="B315" s="148">
        <v>97148</v>
      </c>
      <c r="C315" s="145" t="s">
        <v>2890</v>
      </c>
      <c r="D315" s="145" t="s">
        <v>2835</v>
      </c>
    </row>
    <row r="316" spans="1:4" ht="25.5">
      <c r="A316" s="147">
        <f>IF((SUM('Раздел 1'!AE67:AE67)&gt;=SUM('Раздел 1'!AN67:AN67)),"","Неверно!")</f>
      </c>
      <c r="B316" s="148">
        <v>97148</v>
      </c>
      <c r="C316" s="145" t="s">
        <v>2891</v>
      </c>
      <c r="D316" s="145" t="s">
        <v>2835</v>
      </c>
    </row>
    <row r="317" spans="1:4" ht="25.5">
      <c r="A317" s="147">
        <f>IF((SUM('Раздел 1'!AE68:AE68)&gt;=SUM('Раздел 1'!AN68:AN68)),"","Неверно!")</f>
      </c>
      <c r="B317" s="148">
        <v>97148</v>
      </c>
      <c r="C317" s="145" t="s">
        <v>2892</v>
      </c>
      <c r="D317" s="145" t="s">
        <v>2835</v>
      </c>
    </row>
    <row r="318" spans="1:4" ht="25.5">
      <c r="A318" s="147">
        <f>IF((SUM('Раздел 1'!AE69:AE69)&gt;=SUM('Раздел 1'!AN69:AN69)),"","Неверно!")</f>
      </c>
      <c r="B318" s="148">
        <v>97148</v>
      </c>
      <c r="C318" s="145" t="s">
        <v>2893</v>
      </c>
      <c r="D318" s="145" t="s">
        <v>2835</v>
      </c>
    </row>
    <row r="319" spans="1:4" ht="25.5">
      <c r="A319" s="147">
        <f>IF((SUM('Раздел 1'!AE70:AE70)&gt;=SUM('Раздел 1'!AN70:AN70)),"","Неверно!")</f>
      </c>
      <c r="B319" s="148">
        <v>97148</v>
      </c>
      <c r="C319" s="145" t="s">
        <v>2894</v>
      </c>
      <c r="D319" s="145" t="s">
        <v>2835</v>
      </c>
    </row>
    <row r="320" spans="1:4" ht="25.5">
      <c r="A320" s="147">
        <f>IF((SUM('Раздел 1'!AE71:AE71)&gt;=SUM('Раздел 1'!AN71:AN71)),"","Неверно!")</f>
      </c>
      <c r="B320" s="148">
        <v>97148</v>
      </c>
      <c r="C320" s="145" t="s">
        <v>2895</v>
      </c>
      <c r="D320" s="145" t="s">
        <v>2835</v>
      </c>
    </row>
    <row r="321" spans="1:4" ht="25.5">
      <c r="A321" s="147">
        <f>IF((SUM('Раздел 1'!AE72:AE72)&gt;=SUM('Раздел 1'!AN72:AN72)),"","Неверно!")</f>
      </c>
      <c r="B321" s="148">
        <v>97148</v>
      </c>
      <c r="C321" s="145" t="s">
        <v>2896</v>
      </c>
      <c r="D321" s="145" t="s">
        <v>2835</v>
      </c>
    </row>
    <row r="322" spans="1:4" ht="25.5">
      <c r="A322" s="147">
        <f>IF((SUM('Раздел 1'!AE73:AE73)&gt;=SUM('Раздел 1'!AN73:AN73)),"","Неверно!")</f>
      </c>
      <c r="B322" s="148">
        <v>97148</v>
      </c>
      <c r="C322" s="145" t="s">
        <v>2897</v>
      </c>
      <c r="D322" s="145" t="s">
        <v>2835</v>
      </c>
    </row>
    <row r="323" spans="1:4" ht="25.5">
      <c r="A323" s="147">
        <f>IF((SUM('Раздел 1'!AE74:AE74)&gt;=SUM('Раздел 1'!AN74:AN74)),"","Неверно!")</f>
      </c>
      <c r="B323" s="148">
        <v>97148</v>
      </c>
      <c r="C323" s="145" t="s">
        <v>2898</v>
      </c>
      <c r="D323" s="145" t="s">
        <v>2835</v>
      </c>
    </row>
    <row r="324" spans="1:4" ht="25.5">
      <c r="A324" s="147">
        <f>IF((SUM('Раздел 1'!AE75:AE75)&gt;=SUM('Раздел 1'!AN75:AN75)),"","Неверно!")</f>
      </c>
      <c r="B324" s="148">
        <v>97148</v>
      </c>
      <c r="C324" s="145" t="s">
        <v>2899</v>
      </c>
      <c r="D324" s="145" t="s">
        <v>2835</v>
      </c>
    </row>
    <row r="325" spans="1:4" ht="25.5">
      <c r="A325" s="147">
        <f>IF((SUM('Раздел 1'!AE76:AE76)&gt;=SUM('Раздел 1'!AN76:AN76)),"","Неверно!")</f>
      </c>
      <c r="B325" s="148">
        <v>97148</v>
      </c>
      <c r="C325" s="145" t="s">
        <v>2900</v>
      </c>
      <c r="D325" s="145" t="s">
        <v>2835</v>
      </c>
    </row>
    <row r="326" spans="1:4" ht="25.5">
      <c r="A326" s="147">
        <f>IF((SUM('Раздел 1'!AE77:AE77)&gt;=SUM('Раздел 1'!AN77:AN77)),"","Неверно!")</f>
      </c>
      <c r="B326" s="148">
        <v>97148</v>
      </c>
      <c r="C326" s="145" t="s">
        <v>2901</v>
      </c>
      <c r="D326" s="145" t="s">
        <v>2835</v>
      </c>
    </row>
    <row r="327" spans="1:4" ht="25.5">
      <c r="A327" s="147">
        <f>IF((SUM('Раздел 1'!AE78:AE78)&gt;=SUM('Раздел 1'!AN78:AN78)),"","Неверно!")</f>
      </c>
      <c r="B327" s="148">
        <v>97148</v>
      </c>
      <c r="C327" s="145" t="s">
        <v>2902</v>
      </c>
      <c r="D327" s="145" t="s">
        <v>2835</v>
      </c>
    </row>
    <row r="328" spans="1:4" ht="25.5">
      <c r="A328" s="147">
        <f>IF((SUM('Раздел 1'!AE79:AE79)&gt;=SUM('Раздел 1'!AN79:AN79)),"","Неверно!")</f>
      </c>
      <c r="B328" s="148">
        <v>97148</v>
      </c>
      <c r="C328" s="145" t="s">
        <v>2903</v>
      </c>
      <c r="D328" s="145" t="s">
        <v>2835</v>
      </c>
    </row>
    <row r="329" spans="1:4" ht="25.5">
      <c r="A329" s="147">
        <f>IF((SUM('Раздел 1'!AE80:AE80)&gt;=SUM('Раздел 1'!AN80:AN80)),"","Неверно!")</f>
      </c>
      <c r="B329" s="148">
        <v>97148</v>
      </c>
      <c r="C329" s="145" t="s">
        <v>2904</v>
      </c>
      <c r="D329" s="145" t="s">
        <v>2835</v>
      </c>
    </row>
    <row r="330" spans="1:4" ht="25.5">
      <c r="A330" s="147">
        <f>IF((SUM('Раздел 1'!AE81:AE81)&gt;=SUM('Раздел 1'!AN81:AN81)),"","Неверно!")</f>
      </c>
      <c r="B330" s="148">
        <v>97148</v>
      </c>
      <c r="C330" s="145" t="s">
        <v>2905</v>
      </c>
      <c r="D330" s="145" t="s">
        <v>2835</v>
      </c>
    </row>
    <row r="331" spans="1:4" ht="25.5">
      <c r="A331" s="147">
        <f>IF((SUM('Раздел 1'!AE82:AE82)&gt;=SUM('Раздел 1'!AN82:AN82)),"","Неверно!")</f>
      </c>
      <c r="B331" s="148">
        <v>97148</v>
      </c>
      <c r="C331" s="145" t="s">
        <v>2906</v>
      </c>
      <c r="D331" s="145" t="s">
        <v>2835</v>
      </c>
    </row>
    <row r="332" spans="1:4" ht="25.5">
      <c r="A332" s="147">
        <f>IF((SUM('Раздел 1'!AE83:AE83)&gt;=SUM('Раздел 1'!AN83:AN83)),"","Неверно!")</f>
      </c>
      <c r="B332" s="148">
        <v>97148</v>
      </c>
      <c r="C332" s="145" t="s">
        <v>2907</v>
      </c>
      <c r="D332" s="145" t="s">
        <v>2835</v>
      </c>
    </row>
    <row r="333" spans="1:4" ht="25.5">
      <c r="A333" s="147">
        <f>IF((SUM('Раздел 1'!AE84:AE84)&gt;=SUM('Раздел 1'!AN84:AN84)),"","Неверно!")</f>
      </c>
      <c r="B333" s="148">
        <v>97148</v>
      </c>
      <c r="C333" s="145" t="s">
        <v>2908</v>
      </c>
      <c r="D333" s="145" t="s">
        <v>2835</v>
      </c>
    </row>
    <row r="334" spans="1:4" ht="25.5">
      <c r="A334" s="147">
        <f>IF((SUM('Раздел 1'!AE85:AE85)&gt;=SUM('Раздел 1'!AN85:AN85)),"","Неверно!")</f>
      </c>
      <c r="B334" s="148">
        <v>97148</v>
      </c>
      <c r="C334" s="145" t="s">
        <v>2909</v>
      </c>
      <c r="D334" s="145" t="s">
        <v>2835</v>
      </c>
    </row>
    <row r="335" spans="1:4" ht="25.5">
      <c r="A335" s="147">
        <f>IF((SUM('Раздел 1'!AE86:AE86)&gt;=SUM('Раздел 1'!AN86:AN86)),"","Неверно!")</f>
      </c>
      <c r="B335" s="148">
        <v>97148</v>
      </c>
      <c r="C335" s="145" t="s">
        <v>1795</v>
      </c>
      <c r="D335" s="145" t="s">
        <v>2835</v>
      </c>
    </row>
    <row r="336" spans="1:4" ht="25.5">
      <c r="A336" s="147">
        <f>IF((SUM('Раздел 1'!AE87:AE87)&gt;=SUM('Раздел 1'!AN87:AN87)),"","Неверно!")</f>
      </c>
      <c r="B336" s="148">
        <v>97148</v>
      </c>
      <c r="C336" s="145" t="s">
        <v>1796</v>
      </c>
      <c r="D336" s="145" t="s">
        <v>2835</v>
      </c>
    </row>
    <row r="337" spans="1:4" ht="25.5">
      <c r="A337" s="147">
        <f>IF((SUM('Раздел 1'!AE88:AE88)&gt;=SUM('Раздел 1'!AN88:AN88)),"","Неверно!")</f>
      </c>
      <c r="B337" s="148">
        <v>97148</v>
      </c>
      <c r="C337" s="145" t="s">
        <v>1797</v>
      </c>
      <c r="D337" s="145" t="s">
        <v>2835</v>
      </c>
    </row>
    <row r="338" spans="1:4" ht="25.5">
      <c r="A338" s="147">
        <f>IF((SUM('Раздел 1'!AE89:AE89)&gt;=SUM('Раздел 1'!AN89:AN89)),"","Неверно!")</f>
      </c>
      <c r="B338" s="148">
        <v>97148</v>
      </c>
      <c r="C338" s="145" t="s">
        <v>1798</v>
      </c>
      <c r="D338" s="145" t="s">
        <v>2835</v>
      </c>
    </row>
    <row r="339" spans="1:4" ht="25.5">
      <c r="A339" s="147">
        <f>IF((SUM('Раздел 1'!AE90:AE90)&gt;=SUM('Раздел 1'!AN90:AN90)),"","Неверно!")</f>
      </c>
      <c r="B339" s="148">
        <v>97148</v>
      </c>
      <c r="C339" s="145" t="s">
        <v>1799</v>
      </c>
      <c r="D339" s="145" t="s">
        <v>2835</v>
      </c>
    </row>
    <row r="340" spans="1:4" ht="25.5">
      <c r="A340" s="147">
        <f>IF((SUM('Раздел 1'!AE91:AE91)&gt;=SUM('Раздел 1'!AN91:AN91)),"","Неверно!")</f>
      </c>
      <c r="B340" s="148">
        <v>97148</v>
      </c>
      <c r="C340" s="145" t="s">
        <v>1800</v>
      </c>
      <c r="D340" s="145" t="s">
        <v>2835</v>
      </c>
    </row>
    <row r="341" spans="1:4" ht="25.5">
      <c r="A341" s="147">
        <f>IF((SUM('Раздел 1'!AE92:AE92)&gt;=SUM('Раздел 1'!AN92:AN92)),"","Неверно!")</f>
      </c>
      <c r="B341" s="148">
        <v>97148</v>
      </c>
      <c r="C341" s="145" t="s">
        <v>1801</v>
      </c>
      <c r="D341" s="145" t="s">
        <v>2835</v>
      </c>
    </row>
    <row r="342" spans="1:4" ht="25.5">
      <c r="A342" s="147">
        <f>IF((SUM('Раздел 1'!AE93:AE93)&gt;=SUM('Раздел 1'!AN93:AN93)),"","Неверно!")</f>
      </c>
      <c r="B342" s="148">
        <v>97148</v>
      </c>
      <c r="C342" s="145" t="s">
        <v>1802</v>
      </c>
      <c r="D342" s="145" t="s">
        <v>2835</v>
      </c>
    </row>
    <row r="343" spans="1:4" ht="25.5">
      <c r="A343" s="147">
        <f>IF((SUM('Раздел 1'!AE94:AE94)&gt;=SUM('Раздел 1'!AN94:AN94)),"","Неверно!")</f>
      </c>
      <c r="B343" s="148">
        <v>97148</v>
      </c>
      <c r="C343" s="145" t="s">
        <v>1803</v>
      </c>
      <c r="D343" s="145" t="s">
        <v>2835</v>
      </c>
    </row>
    <row r="344" spans="1:4" ht="25.5">
      <c r="A344" s="147">
        <f>IF((SUM('Раздел 1'!AE95:AE95)&gt;=SUM('Раздел 1'!AN95:AN95)),"","Неверно!")</f>
      </c>
      <c r="B344" s="148">
        <v>97148</v>
      </c>
      <c r="C344" s="145" t="s">
        <v>1804</v>
      </c>
      <c r="D344" s="145" t="s">
        <v>2835</v>
      </c>
    </row>
    <row r="345" spans="1:4" ht="25.5">
      <c r="A345" s="147">
        <f>IF((SUM('Раздел 1'!AE96:AE96)&gt;=SUM('Раздел 1'!AN96:AN96)),"","Неверно!")</f>
      </c>
      <c r="B345" s="148">
        <v>97148</v>
      </c>
      <c r="C345" s="145" t="s">
        <v>1805</v>
      </c>
      <c r="D345" s="145" t="s">
        <v>2835</v>
      </c>
    </row>
    <row r="346" spans="1:4" ht="25.5">
      <c r="A346" s="147">
        <f>IF((SUM('Раздел 1'!AE97:AE97)&gt;=SUM('Раздел 1'!AN97:AN97)),"","Неверно!")</f>
      </c>
      <c r="B346" s="148">
        <v>97148</v>
      </c>
      <c r="C346" s="145" t="s">
        <v>1806</v>
      </c>
      <c r="D346" s="145" t="s">
        <v>2835</v>
      </c>
    </row>
    <row r="347" spans="1:4" ht="25.5">
      <c r="A347" s="147">
        <f>IF((SUM('Раздел 1'!AE98:AE98)&gt;=SUM('Раздел 1'!AN98:AN98)),"","Неверно!")</f>
      </c>
      <c r="B347" s="148">
        <v>97148</v>
      </c>
      <c r="C347" s="145" t="s">
        <v>1807</v>
      </c>
      <c r="D347" s="145" t="s">
        <v>2835</v>
      </c>
    </row>
    <row r="348" spans="1:4" ht="25.5">
      <c r="A348" s="147">
        <f>IF((SUM('Раздел 1'!AE99:AE99)&gt;=SUM('Раздел 1'!AN99:AN99)),"","Неверно!")</f>
      </c>
      <c r="B348" s="148">
        <v>97148</v>
      </c>
      <c r="C348" s="145" t="s">
        <v>1808</v>
      </c>
      <c r="D348" s="145" t="s">
        <v>2835</v>
      </c>
    </row>
    <row r="349" spans="1:4" ht="25.5">
      <c r="A349" s="147">
        <f>IF((SUM('Раздел 1'!AE100:AE100)&gt;=SUM('Раздел 1'!AN100:AN100)),"","Неверно!")</f>
      </c>
      <c r="B349" s="148">
        <v>97148</v>
      </c>
      <c r="C349" s="145" t="s">
        <v>1809</v>
      </c>
      <c r="D349" s="145" t="s">
        <v>2835</v>
      </c>
    </row>
    <row r="350" spans="1:4" ht="25.5">
      <c r="A350" s="147">
        <f>IF((SUM('Раздел 1'!AE101:AE101)&gt;=SUM('Раздел 1'!AN101:AN101)),"","Неверно!")</f>
      </c>
      <c r="B350" s="148">
        <v>97148</v>
      </c>
      <c r="C350" s="145" t="s">
        <v>1810</v>
      </c>
      <c r="D350" s="145" t="s">
        <v>2835</v>
      </c>
    </row>
    <row r="351" spans="1:4" ht="25.5">
      <c r="A351" s="147">
        <f>IF((SUM('Раздел 1'!AE102:AE102)&gt;=SUM('Раздел 1'!AN102:AN102)),"","Неверно!")</f>
      </c>
      <c r="B351" s="148">
        <v>97148</v>
      </c>
      <c r="C351" s="145" t="s">
        <v>1811</v>
      </c>
      <c r="D351" s="145" t="s">
        <v>2835</v>
      </c>
    </row>
    <row r="352" spans="1:4" ht="25.5">
      <c r="A352" s="147">
        <f>IF((SUM('Раздел 2'!AB5:AB5)&lt;=SUM('Раздел 2'!Y5:Y5)),"","Неверно!")</f>
      </c>
      <c r="B352" s="148">
        <v>97178</v>
      </c>
      <c r="C352" s="145" t="s">
        <v>1812</v>
      </c>
      <c r="D352" s="145" t="s">
        <v>1813</v>
      </c>
    </row>
    <row r="353" spans="1:4" ht="25.5">
      <c r="A353" s="147">
        <f>IF((SUM('Раздел 2'!AB6:AB6)&lt;=SUM('Раздел 2'!Y6:Y6)),"","Неверно!")</f>
      </c>
      <c r="B353" s="148">
        <v>97178</v>
      </c>
      <c r="C353" s="145" t="s">
        <v>1814</v>
      </c>
      <c r="D353" s="145" t="s">
        <v>1813</v>
      </c>
    </row>
    <row r="354" spans="1:4" ht="25.5">
      <c r="A354" s="147">
        <f>IF((SUM('Раздел 2'!AB7:AB7)&lt;=SUM('Раздел 2'!Y7:Y7)),"","Неверно!")</f>
      </c>
      <c r="B354" s="148">
        <v>97178</v>
      </c>
      <c r="C354" s="145" t="s">
        <v>1815</v>
      </c>
      <c r="D354" s="145" t="s">
        <v>1813</v>
      </c>
    </row>
    <row r="355" spans="1:4" ht="25.5">
      <c r="A355" s="147">
        <f>IF((SUM('Раздел 2'!AB8:AB8)&lt;=SUM('Раздел 2'!Y8:Y8)),"","Неверно!")</f>
      </c>
      <c r="B355" s="148">
        <v>97178</v>
      </c>
      <c r="C355" s="145" t="s">
        <v>1816</v>
      </c>
      <c r="D355" s="145" t="s">
        <v>1813</v>
      </c>
    </row>
    <row r="356" spans="1:4" ht="25.5">
      <c r="A356" s="147">
        <f>IF((SUM('Раздел 2'!AB9:AB9)&lt;=SUM('Раздел 2'!Y9:Y9)),"","Неверно!")</f>
      </c>
      <c r="B356" s="148">
        <v>97178</v>
      </c>
      <c r="C356" s="145" t="s">
        <v>1817</v>
      </c>
      <c r="D356" s="145" t="s">
        <v>1813</v>
      </c>
    </row>
    <row r="357" spans="1:4" ht="25.5">
      <c r="A357" s="147">
        <f>IF((SUM('Раздел 2'!AB10:AB10)&lt;=SUM('Раздел 2'!Y10:Y10)),"","Неверно!")</f>
      </c>
      <c r="B357" s="148">
        <v>97178</v>
      </c>
      <c r="C357" s="145" t="s">
        <v>1818</v>
      </c>
      <c r="D357" s="145" t="s">
        <v>1813</v>
      </c>
    </row>
    <row r="358" spans="1:4" ht="25.5">
      <c r="A358" s="147">
        <f>IF((SUM('Раздел 2'!AB11:AB11)&lt;=SUM('Раздел 2'!Y11:Y11)),"","Неверно!")</f>
      </c>
      <c r="B358" s="148">
        <v>97178</v>
      </c>
      <c r="C358" s="145" t="s">
        <v>1819</v>
      </c>
      <c r="D358" s="145" t="s">
        <v>1813</v>
      </c>
    </row>
    <row r="359" spans="1:4" ht="25.5">
      <c r="A359" s="147">
        <f>IF((SUM('Раздел 2'!AB12:AB12)&lt;=SUM('Раздел 2'!Y12:Y12)),"","Неверно!")</f>
      </c>
      <c r="B359" s="148">
        <v>97178</v>
      </c>
      <c r="C359" s="145" t="s">
        <v>1820</v>
      </c>
      <c r="D359" s="145" t="s">
        <v>1813</v>
      </c>
    </row>
    <row r="360" spans="1:4" ht="25.5">
      <c r="A360" s="147">
        <f>IF((SUM('Раздел 2'!AB13:AB13)&lt;=SUM('Раздел 2'!Y13:Y13)),"","Неверно!")</f>
      </c>
      <c r="B360" s="148">
        <v>97178</v>
      </c>
      <c r="C360" s="145" t="s">
        <v>1821</v>
      </c>
      <c r="D360" s="145" t="s">
        <v>1813</v>
      </c>
    </row>
    <row r="361" spans="1:4" ht="25.5">
      <c r="A361" s="147">
        <f>IF((SUM('Раздел 2'!AB14:AB14)&lt;=SUM('Раздел 2'!Y14:Y14)),"","Неверно!")</f>
      </c>
      <c r="B361" s="148">
        <v>97178</v>
      </c>
      <c r="C361" s="145" t="s">
        <v>1822</v>
      </c>
      <c r="D361" s="145" t="s">
        <v>1813</v>
      </c>
    </row>
    <row r="362" spans="1:4" ht="25.5">
      <c r="A362" s="147">
        <f>IF((SUM('Раздел 2'!AB15:AB15)&lt;=SUM('Раздел 2'!Y15:Y15)),"","Неверно!")</f>
      </c>
      <c r="B362" s="148">
        <v>97178</v>
      </c>
      <c r="C362" s="145" t="s">
        <v>1823</v>
      </c>
      <c r="D362" s="145" t="s">
        <v>1813</v>
      </c>
    </row>
    <row r="363" spans="1:4" ht="25.5">
      <c r="A363" s="147">
        <f>IF((SUM('Раздел 2'!AB16:AB16)&lt;=SUM('Раздел 2'!Y16:Y16)),"","Неверно!")</f>
      </c>
      <c r="B363" s="148">
        <v>97178</v>
      </c>
      <c r="C363" s="145" t="s">
        <v>1824</v>
      </c>
      <c r="D363" s="145" t="s">
        <v>1813</v>
      </c>
    </row>
    <row r="364" spans="1:4" ht="25.5">
      <c r="A364" s="147">
        <f>IF((SUM('Раздел 2'!AB17:AB17)&lt;=SUM('Раздел 2'!Y17:Y17)),"","Неверно!")</f>
      </c>
      <c r="B364" s="148">
        <v>97178</v>
      </c>
      <c r="C364" s="145" t="s">
        <v>1825</v>
      </c>
      <c r="D364" s="145" t="s">
        <v>1813</v>
      </c>
    </row>
    <row r="365" spans="1:4" ht="25.5">
      <c r="A365" s="147">
        <f>IF((SUM('Раздел 2'!AB18:AB18)&lt;=SUM('Раздел 2'!Y18:Y18)),"","Неверно!")</f>
      </c>
      <c r="B365" s="148">
        <v>97178</v>
      </c>
      <c r="C365" s="145" t="s">
        <v>1826</v>
      </c>
      <c r="D365" s="145" t="s">
        <v>1813</v>
      </c>
    </row>
    <row r="366" spans="1:4" ht="25.5">
      <c r="A366" s="147">
        <f>IF((SUM('Раздел 2'!AB19:AB19)&lt;=SUM('Раздел 2'!Y19:Y19)),"","Неверно!")</f>
      </c>
      <c r="B366" s="148">
        <v>97178</v>
      </c>
      <c r="C366" s="145" t="s">
        <v>1827</v>
      </c>
      <c r="D366" s="145" t="s">
        <v>1813</v>
      </c>
    </row>
    <row r="367" spans="1:4" ht="25.5">
      <c r="A367" s="147">
        <f>IF((SUM('Раздел 2'!AB20:AB20)&lt;=SUM('Раздел 2'!Y20:Y20)),"","Неверно!")</f>
      </c>
      <c r="B367" s="148">
        <v>97178</v>
      </c>
      <c r="C367" s="145" t="s">
        <v>1828</v>
      </c>
      <c r="D367" s="145" t="s">
        <v>1813</v>
      </c>
    </row>
    <row r="368" spans="1:4" ht="25.5">
      <c r="A368" s="147">
        <f>IF((SUM('Раздел 2'!AB21:AB21)&lt;=SUM('Раздел 2'!Y21:Y21)),"","Неверно!")</f>
      </c>
      <c r="B368" s="148">
        <v>97178</v>
      </c>
      <c r="C368" s="145" t="s">
        <v>1829</v>
      </c>
      <c r="D368" s="145" t="s">
        <v>1813</v>
      </c>
    </row>
    <row r="369" spans="1:4" ht="25.5">
      <c r="A369" s="147">
        <f>IF((SUM('Раздел 2'!AB22:AB22)&lt;=SUM('Раздел 2'!Y22:Y22)),"","Неверно!")</f>
      </c>
      <c r="B369" s="148">
        <v>97178</v>
      </c>
      <c r="C369" s="145" t="s">
        <v>1830</v>
      </c>
      <c r="D369" s="145" t="s">
        <v>1813</v>
      </c>
    </row>
    <row r="370" spans="1:4" ht="25.5">
      <c r="A370" s="147">
        <f>IF((SUM('Раздел 2'!AB23:AB23)&lt;=SUM('Раздел 2'!Y23:Y23)),"","Неверно!")</f>
      </c>
      <c r="B370" s="148">
        <v>97178</v>
      </c>
      <c r="C370" s="145" t="s">
        <v>1831</v>
      </c>
      <c r="D370" s="145" t="s">
        <v>1813</v>
      </c>
    </row>
    <row r="371" spans="1:4" ht="25.5">
      <c r="A371" s="147">
        <f>IF((SUM('Раздел 2'!AB24:AB24)&lt;=SUM('Раздел 2'!Y24:Y24)),"","Неверно!")</f>
      </c>
      <c r="B371" s="148">
        <v>97178</v>
      </c>
      <c r="C371" s="145" t="s">
        <v>1832</v>
      </c>
      <c r="D371" s="145" t="s">
        <v>1813</v>
      </c>
    </row>
    <row r="372" spans="1:4" ht="25.5">
      <c r="A372" s="147">
        <f>IF((SUM('Раздел 2'!AB25:AB25)&lt;=SUM('Раздел 2'!Y25:Y25)),"","Неверно!")</f>
      </c>
      <c r="B372" s="148">
        <v>97178</v>
      </c>
      <c r="C372" s="145" t="s">
        <v>1833</v>
      </c>
      <c r="D372" s="145" t="s">
        <v>1813</v>
      </c>
    </row>
    <row r="373" spans="1:4" ht="25.5">
      <c r="A373" s="147">
        <f>IF((SUM('Раздел 2'!AB26:AB26)&lt;=SUM('Раздел 2'!Y26:Y26)),"","Неверно!")</f>
      </c>
      <c r="B373" s="148">
        <v>97178</v>
      </c>
      <c r="C373" s="145" t="s">
        <v>1834</v>
      </c>
      <c r="D373" s="145" t="s">
        <v>1813</v>
      </c>
    </row>
    <row r="374" spans="1:4" ht="25.5">
      <c r="A374" s="147">
        <f>IF((SUM('Раздел 2'!AB27:AB27)&lt;=SUM('Раздел 2'!Y27:Y27)),"","Неверно!")</f>
      </c>
      <c r="B374" s="148">
        <v>97178</v>
      </c>
      <c r="C374" s="145" t="s">
        <v>1835</v>
      </c>
      <c r="D374" s="145" t="s">
        <v>1813</v>
      </c>
    </row>
    <row r="375" spans="1:4" ht="25.5">
      <c r="A375" s="147">
        <f>IF((SUM('Раздел 2'!AB28:AB28)&lt;=SUM('Раздел 2'!Y28:Y28)),"","Неверно!")</f>
      </c>
      <c r="B375" s="148">
        <v>97178</v>
      </c>
      <c r="C375" s="145" t="s">
        <v>1836</v>
      </c>
      <c r="D375" s="145" t="s">
        <v>1813</v>
      </c>
    </row>
    <row r="376" spans="1:4" ht="25.5">
      <c r="A376" s="147">
        <f>IF((SUM('Раздел 2'!AB29:AB29)&lt;=SUM('Раздел 2'!Y29:Y29)),"","Неверно!")</f>
      </c>
      <c r="B376" s="148">
        <v>97178</v>
      </c>
      <c r="C376" s="145" t="s">
        <v>1837</v>
      </c>
      <c r="D376" s="145" t="s">
        <v>1813</v>
      </c>
    </row>
    <row r="377" spans="1:4" ht="25.5">
      <c r="A377" s="147">
        <f>IF((SUM('Раздел 2'!AB30:AB30)&lt;=SUM('Раздел 2'!Y30:Y30)),"","Неверно!")</f>
      </c>
      <c r="B377" s="148">
        <v>97178</v>
      </c>
      <c r="C377" s="145" t="s">
        <v>1838</v>
      </c>
      <c r="D377" s="145" t="s">
        <v>1813</v>
      </c>
    </row>
    <row r="378" spans="1:4" ht="25.5">
      <c r="A378" s="147">
        <f>IF((SUM('Раздел 2'!AB31:AB31)&lt;=SUM('Раздел 2'!Y31:Y31)),"","Неверно!")</f>
      </c>
      <c r="B378" s="148">
        <v>97178</v>
      </c>
      <c r="C378" s="145" t="s">
        <v>1839</v>
      </c>
      <c r="D378" s="145" t="s">
        <v>1813</v>
      </c>
    </row>
    <row r="379" spans="1:4" ht="25.5">
      <c r="A379" s="147">
        <f>IF((SUM('Раздел 2'!AB32:AB32)&lt;=SUM('Раздел 2'!Y32:Y32)),"","Неверно!")</f>
      </c>
      <c r="B379" s="148">
        <v>97178</v>
      </c>
      <c r="C379" s="145" t="s">
        <v>1840</v>
      </c>
      <c r="D379" s="145" t="s">
        <v>1813</v>
      </c>
    </row>
    <row r="380" spans="1:4" ht="25.5">
      <c r="A380" s="147">
        <f>IF((SUM('Раздел 2'!AB33:AB33)&lt;=SUM('Раздел 2'!Y33:Y33)),"","Неверно!")</f>
      </c>
      <c r="B380" s="148">
        <v>97178</v>
      </c>
      <c r="C380" s="145" t="s">
        <v>1841</v>
      </c>
      <c r="D380" s="145" t="s">
        <v>1813</v>
      </c>
    </row>
    <row r="381" spans="1:4" ht="25.5">
      <c r="A381" s="147">
        <f>IF((SUM('Раздел 2'!AB34:AB34)&lt;=SUM('Раздел 2'!Y34:Y34)),"","Неверно!")</f>
      </c>
      <c r="B381" s="148">
        <v>97178</v>
      </c>
      <c r="C381" s="145" t="s">
        <v>1842</v>
      </c>
      <c r="D381" s="145" t="s">
        <v>1813</v>
      </c>
    </row>
    <row r="382" spans="1:4" ht="25.5">
      <c r="A382" s="147">
        <f>IF((SUM('Раздел 2'!AB35:AB35)&lt;=SUM('Раздел 2'!Y35:Y35)),"","Неверно!")</f>
      </c>
      <c r="B382" s="148">
        <v>97178</v>
      </c>
      <c r="C382" s="145" t="s">
        <v>1843</v>
      </c>
      <c r="D382" s="145" t="s">
        <v>1813</v>
      </c>
    </row>
    <row r="383" spans="1:4" ht="25.5">
      <c r="A383" s="147">
        <f>IF((SUM('Раздел 2'!AB36:AB36)&lt;=SUM('Раздел 2'!Y36:Y36)),"","Неверно!")</f>
      </c>
      <c r="B383" s="148">
        <v>97178</v>
      </c>
      <c r="C383" s="145" t="s">
        <v>1844</v>
      </c>
      <c r="D383" s="145" t="s">
        <v>1813</v>
      </c>
    </row>
    <row r="384" spans="1:4" ht="25.5">
      <c r="A384" s="147">
        <f>IF((SUM('Раздел 2'!AB37:AB37)&lt;=SUM('Раздел 2'!Y37:Y37)),"","Неверно!")</f>
      </c>
      <c r="B384" s="148">
        <v>97178</v>
      </c>
      <c r="C384" s="145" t="s">
        <v>1845</v>
      </c>
      <c r="D384" s="145" t="s">
        <v>1813</v>
      </c>
    </row>
    <row r="385" spans="1:4" ht="25.5">
      <c r="A385" s="147">
        <f>IF((SUM('Раздел 2'!AB38:AB38)&lt;=SUM('Раздел 2'!Y38:Y38)),"","Неверно!")</f>
      </c>
      <c r="B385" s="148">
        <v>97178</v>
      </c>
      <c r="C385" s="145" t="s">
        <v>1846</v>
      </c>
      <c r="D385" s="145" t="s">
        <v>1813</v>
      </c>
    </row>
    <row r="386" spans="1:4" ht="25.5">
      <c r="A386" s="147">
        <f>IF((SUM('Раздел 2'!AB39:AB39)&lt;=SUM('Раздел 2'!Y39:Y39)),"","Неверно!")</f>
      </c>
      <c r="B386" s="148">
        <v>97178</v>
      </c>
      <c r="C386" s="145" t="s">
        <v>1847</v>
      </c>
      <c r="D386" s="145" t="s">
        <v>1813</v>
      </c>
    </row>
    <row r="387" spans="1:4" ht="25.5">
      <c r="A387" s="147">
        <f>IF((SUM('Раздел 2'!AB40:AB40)&lt;=SUM('Раздел 2'!Y40:Y40)),"","Неверно!")</f>
      </c>
      <c r="B387" s="148">
        <v>97178</v>
      </c>
      <c r="C387" s="145" t="s">
        <v>1848</v>
      </c>
      <c r="D387" s="145" t="s">
        <v>1813</v>
      </c>
    </row>
    <row r="388" spans="1:4" ht="25.5">
      <c r="A388" s="147">
        <f>IF((SUM('Раздел 2'!AB41:AB41)&lt;=SUM('Раздел 2'!Y41:Y41)),"","Неверно!")</f>
      </c>
      <c r="B388" s="148">
        <v>97178</v>
      </c>
      <c r="C388" s="145" t="s">
        <v>1849</v>
      </c>
      <c r="D388" s="145" t="s">
        <v>1813</v>
      </c>
    </row>
    <row r="389" spans="1:4" ht="25.5">
      <c r="A389" s="147">
        <f>IF((SUM('Раздел 2'!AB42:AB42)&lt;=SUM('Раздел 2'!Y42:Y42)),"","Неверно!")</f>
      </c>
      <c r="B389" s="148">
        <v>97178</v>
      </c>
      <c r="C389" s="145" t="s">
        <v>1850</v>
      </c>
      <c r="D389" s="145" t="s">
        <v>1813</v>
      </c>
    </row>
    <row r="390" spans="1:4" ht="25.5">
      <c r="A390" s="147">
        <f>IF((SUM('Раздел 2'!AB43:AB43)&lt;=SUM('Раздел 2'!Y43:Y43)),"","Неверно!")</f>
      </c>
      <c r="B390" s="148">
        <v>97178</v>
      </c>
      <c r="C390" s="145" t="s">
        <v>1851</v>
      </c>
      <c r="D390" s="145" t="s">
        <v>1813</v>
      </c>
    </row>
    <row r="391" spans="1:4" ht="25.5">
      <c r="A391" s="147">
        <f>IF((SUM('Раздел 2'!AB44:AB44)&lt;=SUM('Раздел 2'!Y44:Y44)),"","Неверно!")</f>
      </c>
      <c r="B391" s="148">
        <v>97178</v>
      </c>
      <c r="C391" s="145" t="s">
        <v>1852</v>
      </c>
      <c r="D391" s="145" t="s">
        <v>1813</v>
      </c>
    </row>
    <row r="392" spans="1:4" ht="25.5">
      <c r="A392" s="147">
        <f>IF((SUM('Раздел 2'!AB45:AB45)&lt;=SUM('Раздел 2'!Y45:Y45)),"","Неверно!")</f>
      </c>
      <c r="B392" s="148">
        <v>97178</v>
      </c>
      <c r="C392" s="145" t="s">
        <v>1853</v>
      </c>
      <c r="D392" s="145" t="s">
        <v>1813</v>
      </c>
    </row>
    <row r="393" spans="1:4" ht="25.5">
      <c r="A393" s="147">
        <f>IF((SUM('Раздел 2'!AB46:AB46)&lt;=SUM('Раздел 2'!Y46:Y46)),"","Неверно!")</f>
      </c>
      <c r="B393" s="148">
        <v>97178</v>
      </c>
      <c r="C393" s="145" t="s">
        <v>1854</v>
      </c>
      <c r="D393" s="145" t="s">
        <v>1813</v>
      </c>
    </row>
    <row r="394" spans="1:4" ht="25.5">
      <c r="A394" s="147">
        <f>IF((SUM('Раздел 2'!AB47:AB47)&lt;=SUM('Раздел 2'!Y47:Y47)),"","Неверно!")</f>
      </c>
      <c r="B394" s="148">
        <v>97178</v>
      </c>
      <c r="C394" s="145" t="s">
        <v>1855</v>
      </c>
      <c r="D394" s="145" t="s">
        <v>1813</v>
      </c>
    </row>
    <row r="395" spans="1:4" ht="25.5">
      <c r="A395" s="147">
        <f>IF((SUM('Раздел 2'!AB48:AB48)&lt;=SUM('Раздел 2'!Y48:Y48)),"","Неверно!")</f>
      </c>
      <c r="B395" s="148">
        <v>97178</v>
      </c>
      <c r="C395" s="145" t="s">
        <v>1856</v>
      </c>
      <c r="D395" s="145" t="s">
        <v>1813</v>
      </c>
    </row>
    <row r="396" spans="1:4" ht="25.5">
      <c r="A396" s="147">
        <f>IF((SUM('Раздел 2'!AB49:AB49)&lt;=SUM('Раздел 2'!Y49:Y49)),"","Неверно!")</f>
      </c>
      <c r="B396" s="148">
        <v>97178</v>
      </c>
      <c r="C396" s="145" t="s">
        <v>1857</v>
      </c>
      <c r="D396" s="145" t="s">
        <v>1813</v>
      </c>
    </row>
    <row r="397" spans="1:4" ht="25.5">
      <c r="A397" s="147">
        <f>IF((SUM('Раздел 2'!AB50:AB50)&lt;=SUM('Раздел 2'!Y50:Y50)),"","Неверно!")</f>
      </c>
      <c r="B397" s="148">
        <v>97178</v>
      </c>
      <c r="C397" s="145" t="s">
        <v>1858</v>
      </c>
      <c r="D397" s="145" t="s">
        <v>1813</v>
      </c>
    </row>
    <row r="398" spans="1:4" ht="25.5">
      <c r="A398" s="147">
        <f>IF((SUM('Раздел 2'!AB51:AB51)&lt;=SUM('Раздел 2'!Y51:Y51)),"","Неверно!")</f>
      </c>
      <c r="B398" s="148">
        <v>97178</v>
      </c>
      <c r="C398" s="145" t="s">
        <v>1859</v>
      </c>
      <c r="D398" s="145" t="s">
        <v>1813</v>
      </c>
    </row>
    <row r="399" spans="1:4" ht="25.5">
      <c r="A399" s="147">
        <f>IF((SUM('Раздел 2'!AB52:AB52)&lt;=SUM('Раздел 2'!Y52:Y52)),"","Неверно!")</f>
      </c>
      <c r="B399" s="148">
        <v>97178</v>
      </c>
      <c r="C399" s="145" t="s">
        <v>1860</v>
      </c>
      <c r="D399" s="145" t="s">
        <v>1813</v>
      </c>
    </row>
    <row r="400" spans="1:4" ht="25.5">
      <c r="A400" s="147">
        <f>IF((SUM('Раздел 2'!AB53:AB53)&lt;=SUM('Раздел 2'!Y53:Y53)),"","Неверно!")</f>
      </c>
      <c r="B400" s="148">
        <v>97178</v>
      </c>
      <c r="C400" s="145" t="s">
        <v>1861</v>
      </c>
      <c r="D400" s="145" t="s">
        <v>1813</v>
      </c>
    </row>
    <row r="401" spans="1:4" ht="25.5">
      <c r="A401" s="147">
        <f>IF((SUM('Раздел 2'!AB54:AB54)&lt;=SUM('Раздел 2'!Y54:Y54)),"","Неверно!")</f>
      </c>
      <c r="B401" s="148">
        <v>97178</v>
      </c>
      <c r="C401" s="145" t="s">
        <v>1862</v>
      </c>
      <c r="D401" s="145" t="s">
        <v>1813</v>
      </c>
    </row>
    <row r="402" spans="1:4" ht="25.5">
      <c r="A402" s="147">
        <f>IF((SUM('Раздел 2'!AB55:AB55)&lt;=SUM('Раздел 2'!Y55:Y55)),"","Неверно!")</f>
      </c>
      <c r="B402" s="148">
        <v>97178</v>
      </c>
      <c r="C402" s="145" t="s">
        <v>1863</v>
      </c>
      <c r="D402" s="145" t="s">
        <v>1813</v>
      </c>
    </row>
    <row r="403" spans="1:4" ht="25.5">
      <c r="A403" s="147">
        <f>IF((SUM('Раздел 2'!AB56:AB56)&lt;=SUM('Раздел 2'!Y56:Y56)),"","Неверно!")</f>
      </c>
      <c r="B403" s="148">
        <v>97178</v>
      </c>
      <c r="C403" s="145" t="s">
        <v>1864</v>
      </c>
      <c r="D403" s="145" t="s">
        <v>1813</v>
      </c>
    </row>
    <row r="404" spans="1:4" ht="25.5">
      <c r="A404" s="147">
        <f>IF((SUM('Раздел 2'!AB57:AB57)&lt;=SUM('Раздел 2'!Y57:Y57)),"","Неверно!")</f>
      </c>
      <c r="B404" s="148">
        <v>97178</v>
      </c>
      <c r="C404" s="145" t="s">
        <v>1865</v>
      </c>
      <c r="D404" s="145" t="s">
        <v>1813</v>
      </c>
    </row>
    <row r="405" spans="1:4" ht="25.5">
      <c r="A405" s="147">
        <f>IF((SUM('Раздел 2'!AB58:AB58)&lt;=SUM('Раздел 2'!Y58:Y58)),"","Неверно!")</f>
      </c>
      <c r="B405" s="148">
        <v>97178</v>
      </c>
      <c r="C405" s="145" t="s">
        <v>1866</v>
      </c>
      <c r="D405" s="145" t="s">
        <v>1813</v>
      </c>
    </row>
    <row r="406" spans="1:4" ht="25.5">
      <c r="A406" s="147">
        <f>IF((SUM('Раздел 2'!AB59:AB59)&lt;=SUM('Раздел 2'!Y59:Y59)),"","Неверно!")</f>
      </c>
      <c r="B406" s="148">
        <v>97178</v>
      </c>
      <c r="C406" s="145" t="s">
        <v>1867</v>
      </c>
      <c r="D406" s="145" t="s">
        <v>1813</v>
      </c>
    </row>
    <row r="407" spans="1:4" ht="25.5">
      <c r="A407" s="147">
        <f>IF((SUM('Раздел 2'!AB60:AB60)&lt;=SUM('Раздел 2'!Y60:Y60)),"","Неверно!")</f>
      </c>
      <c r="B407" s="148">
        <v>97178</v>
      </c>
      <c r="C407" s="145" t="s">
        <v>1868</v>
      </c>
      <c r="D407" s="145" t="s">
        <v>1813</v>
      </c>
    </row>
    <row r="408" spans="1:4" ht="25.5">
      <c r="A408" s="147">
        <f>IF((SUM('Раздел 2'!AB61:AB61)&lt;=SUM('Раздел 2'!Y61:Y61)),"","Неверно!")</f>
      </c>
      <c r="B408" s="148">
        <v>97178</v>
      </c>
      <c r="C408" s="145" t="s">
        <v>1869</v>
      </c>
      <c r="D408" s="145" t="s">
        <v>1813</v>
      </c>
    </row>
    <row r="409" spans="1:4" ht="25.5">
      <c r="A409" s="147">
        <f>IF((SUM('Раздел 2'!AB62:AB62)&lt;=SUM('Раздел 2'!Y62:Y62)),"","Неверно!")</f>
      </c>
      <c r="B409" s="148">
        <v>97178</v>
      </c>
      <c r="C409" s="145" t="s">
        <v>1870</v>
      </c>
      <c r="D409" s="145" t="s">
        <v>1813</v>
      </c>
    </row>
    <row r="410" spans="1:4" ht="25.5">
      <c r="A410" s="147">
        <f>IF((SUM('Раздел 2'!AB63:AB63)&lt;=SUM('Раздел 2'!Y63:Y63)),"","Неверно!")</f>
      </c>
      <c r="B410" s="148">
        <v>97178</v>
      </c>
      <c r="C410" s="145" t="s">
        <v>1871</v>
      </c>
      <c r="D410" s="145" t="s">
        <v>1813</v>
      </c>
    </row>
    <row r="411" spans="1:4" ht="25.5">
      <c r="A411" s="147">
        <f>IF((SUM('Раздел 2'!AB64:AB64)&lt;=SUM('Раздел 2'!Y64:Y64)),"","Неверно!")</f>
      </c>
      <c r="B411" s="148">
        <v>97178</v>
      </c>
      <c r="C411" s="145" t="s">
        <v>1872</v>
      </c>
      <c r="D411" s="145" t="s">
        <v>1813</v>
      </c>
    </row>
    <row r="412" spans="1:4" ht="25.5">
      <c r="A412" s="147">
        <f>IF((SUM('Раздел 2'!AB65:AB65)&lt;=SUM('Раздел 2'!Y65:Y65)),"","Неверно!")</f>
      </c>
      <c r="B412" s="148">
        <v>97178</v>
      </c>
      <c r="C412" s="145" t="s">
        <v>1873</v>
      </c>
      <c r="D412" s="145" t="s">
        <v>1813</v>
      </c>
    </row>
    <row r="413" spans="1:4" ht="25.5">
      <c r="A413" s="147">
        <f>IF((SUM('Раздел 2'!AB66:AB66)&lt;=SUM('Раздел 2'!Y66:Y66)),"","Неверно!")</f>
      </c>
      <c r="B413" s="148">
        <v>97178</v>
      </c>
      <c r="C413" s="145" t="s">
        <v>1874</v>
      </c>
      <c r="D413" s="145" t="s">
        <v>1813</v>
      </c>
    </row>
    <row r="414" spans="1:4" ht="25.5">
      <c r="A414" s="147">
        <f>IF((SUM('Раздел 2'!AB67:AB67)&lt;=SUM('Раздел 2'!Y67:Y67)),"","Неверно!")</f>
      </c>
      <c r="B414" s="148">
        <v>97178</v>
      </c>
      <c r="C414" s="145" t="s">
        <v>1875</v>
      </c>
      <c r="D414" s="145" t="s">
        <v>1813</v>
      </c>
    </row>
    <row r="415" spans="1:4" ht="25.5">
      <c r="A415" s="147">
        <f>IF((SUM('Раздел 2'!AB68:AB68)&lt;=SUM('Раздел 2'!Y68:Y68)),"","Неверно!")</f>
      </c>
      <c r="B415" s="148">
        <v>97178</v>
      </c>
      <c r="C415" s="145" t="s">
        <v>1876</v>
      </c>
      <c r="D415" s="145" t="s">
        <v>1813</v>
      </c>
    </row>
    <row r="416" spans="1:4" ht="25.5">
      <c r="A416" s="147">
        <f>IF((SUM('Раздел 2'!AB69:AB69)&lt;=SUM('Раздел 2'!Y69:Y69)),"","Неверно!")</f>
      </c>
      <c r="B416" s="148">
        <v>97178</v>
      </c>
      <c r="C416" s="145" t="s">
        <v>1877</v>
      </c>
      <c r="D416" s="145" t="s">
        <v>1813</v>
      </c>
    </row>
    <row r="417" spans="1:4" ht="25.5">
      <c r="A417" s="147">
        <f>IF((SUM('Раздел 2'!AB70:AB70)&lt;=SUM('Раздел 2'!Y70:Y70)),"","Неверно!")</f>
      </c>
      <c r="B417" s="148">
        <v>97178</v>
      </c>
      <c r="C417" s="145" t="s">
        <v>1878</v>
      </c>
      <c r="D417" s="145" t="s">
        <v>1813</v>
      </c>
    </row>
    <row r="418" spans="1:4" ht="25.5">
      <c r="A418" s="147">
        <f>IF((SUM('Раздел 2'!AB71:AB71)&lt;=SUM('Раздел 2'!Y71:Y71)),"","Неверно!")</f>
      </c>
      <c r="B418" s="148">
        <v>97178</v>
      </c>
      <c r="C418" s="145" t="s">
        <v>1879</v>
      </c>
      <c r="D418" s="145" t="s">
        <v>1813</v>
      </c>
    </row>
    <row r="419" spans="1:4" ht="25.5">
      <c r="A419" s="147">
        <f>IF((SUM('Раздел 2'!AB72:AB72)&lt;=SUM('Раздел 2'!Y72:Y72)),"","Неверно!")</f>
      </c>
      <c r="B419" s="148">
        <v>97178</v>
      </c>
      <c r="C419" s="145" t="s">
        <v>1880</v>
      </c>
      <c r="D419" s="145" t="s">
        <v>1813</v>
      </c>
    </row>
    <row r="420" spans="1:4" ht="25.5">
      <c r="A420" s="147">
        <f>IF((SUM('Раздел 2'!AB73:AB73)&lt;=SUM('Раздел 2'!Y73:Y73)),"","Неверно!")</f>
      </c>
      <c r="B420" s="148">
        <v>97178</v>
      </c>
      <c r="C420" s="145" t="s">
        <v>1881</v>
      </c>
      <c r="D420" s="145" t="s">
        <v>1813</v>
      </c>
    </row>
    <row r="421" spans="1:4" ht="25.5">
      <c r="A421" s="147">
        <f>IF((SUM('Раздел 2'!AB74:AB74)&lt;=SUM('Раздел 2'!Y74:Y74)),"","Неверно!")</f>
      </c>
      <c r="B421" s="148">
        <v>97178</v>
      </c>
      <c r="C421" s="145" t="s">
        <v>1882</v>
      </c>
      <c r="D421" s="145" t="s">
        <v>1813</v>
      </c>
    </row>
    <row r="422" spans="1:4" ht="25.5">
      <c r="A422" s="147">
        <f>IF((SUM('Раздел 2'!AB75:AB75)&lt;=SUM('Раздел 2'!Y75:Y75)),"","Неверно!")</f>
      </c>
      <c r="B422" s="148">
        <v>97178</v>
      </c>
      <c r="C422" s="145" t="s">
        <v>1883</v>
      </c>
      <c r="D422" s="145" t="s">
        <v>1813</v>
      </c>
    </row>
    <row r="423" spans="1:4" ht="25.5">
      <c r="A423" s="147">
        <f>IF((SUM('Раздел 2'!AB76:AB76)&lt;=SUM('Раздел 2'!Y76:Y76)),"","Неверно!")</f>
      </c>
      <c r="B423" s="148">
        <v>97178</v>
      </c>
      <c r="C423" s="145" t="s">
        <v>1884</v>
      </c>
      <c r="D423" s="145" t="s">
        <v>1813</v>
      </c>
    </row>
    <row r="424" spans="1:4" ht="25.5">
      <c r="A424" s="147">
        <f>IF((SUM('Раздел 2'!AB77:AB77)&lt;=SUM('Раздел 2'!Y77:Y77)),"","Неверно!")</f>
      </c>
      <c r="B424" s="148">
        <v>97178</v>
      </c>
      <c r="C424" s="145" t="s">
        <v>1885</v>
      </c>
      <c r="D424" s="145" t="s">
        <v>1813</v>
      </c>
    </row>
    <row r="425" spans="1:4" ht="25.5">
      <c r="A425" s="147">
        <f>IF((SUM('Раздел 2'!AB78:AB78)&lt;=SUM('Раздел 2'!Y78:Y78)),"","Неверно!")</f>
      </c>
      <c r="B425" s="148">
        <v>97178</v>
      </c>
      <c r="C425" s="145" t="s">
        <v>1886</v>
      </c>
      <c r="D425" s="145" t="s">
        <v>1813</v>
      </c>
    </row>
    <row r="426" spans="1:4" ht="25.5">
      <c r="A426" s="147">
        <f>IF((SUM('Раздел 2'!AB79:AB79)&lt;=SUM('Раздел 2'!Y79:Y79)),"","Неверно!")</f>
      </c>
      <c r="B426" s="148">
        <v>97178</v>
      </c>
      <c r="C426" s="145" t="s">
        <v>1887</v>
      </c>
      <c r="D426" s="145" t="s">
        <v>1813</v>
      </c>
    </row>
    <row r="427" spans="1:4" ht="25.5">
      <c r="A427" s="147">
        <f>IF((SUM('Раздел 2'!AB80:AB80)&lt;=SUM('Раздел 2'!Y80:Y80)),"","Неверно!")</f>
      </c>
      <c r="B427" s="148">
        <v>97178</v>
      </c>
      <c r="C427" s="145" t="s">
        <v>1888</v>
      </c>
      <c r="D427" s="145" t="s">
        <v>1813</v>
      </c>
    </row>
    <row r="428" spans="1:4" ht="25.5">
      <c r="A428" s="147">
        <f>IF((SUM('Раздел 2'!AB81:AB81)&lt;=SUM('Раздел 2'!Y81:Y81)),"","Неверно!")</f>
      </c>
      <c r="B428" s="148">
        <v>97178</v>
      </c>
      <c r="C428" s="145" t="s">
        <v>1889</v>
      </c>
      <c r="D428" s="145" t="s">
        <v>1813</v>
      </c>
    </row>
    <row r="429" spans="1:4" ht="25.5">
      <c r="A429" s="147">
        <f>IF((SUM('Раздел 2'!AB82:AB82)&lt;=SUM('Раздел 2'!Y82:Y82)),"","Неверно!")</f>
      </c>
      <c r="B429" s="148">
        <v>97178</v>
      </c>
      <c r="C429" s="145" t="s">
        <v>1890</v>
      </c>
      <c r="D429" s="145" t="s">
        <v>1813</v>
      </c>
    </row>
    <row r="430" spans="1:4" ht="25.5">
      <c r="A430" s="147">
        <f>IF((SUM('Раздел 2'!AB83:AB83)&lt;=SUM('Раздел 2'!Y83:Y83)),"","Неверно!")</f>
      </c>
      <c r="B430" s="148">
        <v>97178</v>
      </c>
      <c r="C430" s="145" t="s">
        <v>1891</v>
      </c>
      <c r="D430" s="145" t="s">
        <v>1813</v>
      </c>
    </row>
    <row r="431" spans="1:4" ht="25.5">
      <c r="A431" s="147">
        <f>IF((SUM('Раздел 2'!AB84:AB84)&lt;=SUM('Раздел 2'!Y84:Y84)),"","Неверно!")</f>
      </c>
      <c r="B431" s="148">
        <v>97178</v>
      </c>
      <c r="C431" s="145" t="s">
        <v>1892</v>
      </c>
      <c r="D431" s="145" t="s">
        <v>1813</v>
      </c>
    </row>
    <row r="432" spans="1:4" ht="25.5">
      <c r="A432" s="147">
        <f>IF((SUM('Раздел 2'!AB85:AB85)&lt;=SUM('Раздел 2'!Y85:Y85)),"","Неверно!")</f>
      </c>
      <c r="B432" s="148">
        <v>97178</v>
      </c>
      <c r="C432" s="145" t="s">
        <v>1893</v>
      </c>
      <c r="D432" s="145" t="s">
        <v>1813</v>
      </c>
    </row>
    <row r="433" spans="1:4" ht="25.5">
      <c r="A433" s="147">
        <f>IF((SUM('Раздел 2'!AB86:AB86)&lt;=SUM('Раздел 2'!Y86:Y86)),"","Неверно!")</f>
      </c>
      <c r="B433" s="148">
        <v>97178</v>
      </c>
      <c r="C433" s="145" t="s">
        <v>1894</v>
      </c>
      <c r="D433" s="145" t="s">
        <v>1813</v>
      </c>
    </row>
    <row r="434" spans="1:4" ht="25.5">
      <c r="A434" s="147">
        <f>IF((SUM('Раздел 2'!AB87:AB87)&lt;=SUM('Раздел 2'!Y87:Y87)),"","Неверно!")</f>
      </c>
      <c r="B434" s="148">
        <v>97178</v>
      </c>
      <c r="C434" s="145" t="s">
        <v>1895</v>
      </c>
      <c r="D434" s="145" t="s">
        <v>1813</v>
      </c>
    </row>
    <row r="435" spans="1:4" ht="25.5">
      <c r="A435" s="147">
        <f>IF((SUM('Раздел 2'!AB88:AB88)&lt;=SUM('Раздел 2'!Y88:Y88)),"","Неверно!")</f>
      </c>
      <c r="B435" s="148">
        <v>97178</v>
      </c>
      <c r="C435" s="145" t="s">
        <v>1896</v>
      </c>
      <c r="D435" s="145" t="s">
        <v>1813</v>
      </c>
    </row>
    <row r="436" spans="1:4" ht="25.5">
      <c r="A436" s="147">
        <f>IF((SUM('Раздел 2'!AB89:AB89)&lt;=SUM('Раздел 2'!Y89:Y89)),"","Неверно!")</f>
      </c>
      <c r="B436" s="148">
        <v>97178</v>
      </c>
      <c r="C436" s="145" t="s">
        <v>1897</v>
      </c>
      <c r="D436" s="145" t="s">
        <v>1813</v>
      </c>
    </row>
    <row r="437" spans="1:4" ht="25.5">
      <c r="A437" s="147">
        <f>IF((SUM('Раздел 2'!AB90:AB90)&lt;=SUM('Раздел 2'!Y90:Y90)),"","Неверно!")</f>
      </c>
      <c r="B437" s="148">
        <v>97178</v>
      </c>
      <c r="C437" s="145" t="s">
        <v>1898</v>
      </c>
      <c r="D437" s="145" t="s">
        <v>1813</v>
      </c>
    </row>
    <row r="438" spans="1:4" ht="25.5">
      <c r="A438" s="147">
        <f>IF((SUM('Раздел 2'!AB91:AB91)&lt;=SUM('Раздел 2'!Y91:Y91)),"","Неверно!")</f>
      </c>
      <c r="B438" s="148">
        <v>97178</v>
      </c>
      <c r="C438" s="145" t="s">
        <v>2911</v>
      </c>
      <c r="D438" s="145" t="s">
        <v>1813</v>
      </c>
    </row>
    <row r="439" spans="1:4" ht="25.5">
      <c r="A439" s="147">
        <f>IF((SUM('Раздел 2'!AB92:AB92)&lt;=SUM('Раздел 2'!Y92:Y92)),"","Неверно!")</f>
      </c>
      <c r="B439" s="148">
        <v>97178</v>
      </c>
      <c r="C439" s="145" t="s">
        <v>2912</v>
      </c>
      <c r="D439" s="145" t="s">
        <v>1813</v>
      </c>
    </row>
    <row r="440" spans="1:4" ht="25.5">
      <c r="A440" s="147">
        <f>IF((SUM('Раздел 2'!AB93:AB93)&lt;=SUM('Раздел 2'!Y93:Y93)),"","Неверно!")</f>
      </c>
      <c r="B440" s="148">
        <v>97178</v>
      </c>
      <c r="C440" s="145" t="s">
        <v>2913</v>
      </c>
      <c r="D440" s="145" t="s">
        <v>1813</v>
      </c>
    </row>
    <row r="441" spans="1:4" ht="25.5">
      <c r="A441" s="147">
        <f>IF((SUM('Раздел 2'!AB94:AB94)&lt;=SUM('Раздел 2'!Y94:Y94)),"","Неверно!")</f>
      </c>
      <c r="B441" s="148">
        <v>97178</v>
      </c>
      <c r="C441" s="145" t="s">
        <v>2914</v>
      </c>
      <c r="D441" s="145" t="s">
        <v>1813</v>
      </c>
    </row>
    <row r="442" spans="1:4" ht="25.5">
      <c r="A442" s="147">
        <f>IF((SUM('Раздел 2'!AB95:AB95)&lt;=SUM('Раздел 2'!Y95:Y95)),"","Неверно!")</f>
      </c>
      <c r="B442" s="148">
        <v>97178</v>
      </c>
      <c r="C442" s="145" t="s">
        <v>2915</v>
      </c>
      <c r="D442" s="145" t="s">
        <v>1813</v>
      </c>
    </row>
    <row r="443" spans="1:4" ht="25.5">
      <c r="A443" s="147">
        <f>IF((SUM('Раздел 2'!AB96:AB96)&lt;=SUM('Раздел 2'!Y96:Y96)),"","Неверно!")</f>
      </c>
      <c r="B443" s="148">
        <v>97178</v>
      </c>
      <c r="C443" s="145" t="s">
        <v>2916</v>
      </c>
      <c r="D443" s="145" t="s">
        <v>1813</v>
      </c>
    </row>
    <row r="444" spans="1:4" ht="25.5">
      <c r="A444" s="147">
        <f>IF((SUM('Раздел 1'!D11:D11)=SUM('Раздел 1'!P11:S11)),"","Неверно!")</f>
      </c>
      <c r="B444" s="148">
        <v>97250</v>
      </c>
      <c r="C444" s="145" t="s">
        <v>2917</v>
      </c>
      <c r="D444" s="145" t="s">
        <v>2918</v>
      </c>
    </row>
    <row r="445" spans="1:4" ht="25.5">
      <c r="A445" s="147">
        <f>IF((SUM('Раздел 1'!D12:D12)=SUM('Раздел 1'!P12:S12)),"","Неверно!")</f>
      </c>
      <c r="B445" s="148">
        <v>97250</v>
      </c>
      <c r="C445" s="145" t="s">
        <v>2919</v>
      </c>
      <c r="D445" s="145" t="s">
        <v>2918</v>
      </c>
    </row>
    <row r="446" spans="1:4" ht="25.5">
      <c r="A446" s="147">
        <f>IF((SUM('Раздел 1'!D13:D13)=SUM('Раздел 1'!P13:S13)),"","Неверно!")</f>
      </c>
      <c r="B446" s="148">
        <v>97250</v>
      </c>
      <c r="C446" s="145" t="s">
        <v>2920</v>
      </c>
      <c r="D446" s="145" t="s">
        <v>2918</v>
      </c>
    </row>
    <row r="447" spans="1:4" ht="25.5">
      <c r="A447" s="147">
        <f>IF((SUM('Раздел 1'!D14:D14)=SUM('Раздел 1'!P14:S14)),"","Неверно!")</f>
      </c>
      <c r="B447" s="148">
        <v>97250</v>
      </c>
      <c r="C447" s="145" t="s">
        <v>2921</v>
      </c>
      <c r="D447" s="145" t="s">
        <v>2918</v>
      </c>
    </row>
    <row r="448" spans="1:4" ht="25.5">
      <c r="A448" s="147">
        <f>IF((SUM('Раздел 1'!D15:D15)=SUM('Раздел 1'!P15:S15)),"","Неверно!")</f>
      </c>
      <c r="B448" s="148">
        <v>97250</v>
      </c>
      <c r="C448" s="145" t="s">
        <v>2922</v>
      </c>
      <c r="D448" s="145" t="s">
        <v>2918</v>
      </c>
    </row>
    <row r="449" spans="1:4" ht="25.5">
      <c r="A449" s="147">
        <f>IF((SUM('Раздел 1'!D16:D16)=SUM('Раздел 1'!P16:S16)),"","Неверно!")</f>
      </c>
      <c r="B449" s="148">
        <v>97250</v>
      </c>
      <c r="C449" s="145" t="s">
        <v>2923</v>
      </c>
      <c r="D449" s="145" t="s">
        <v>2918</v>
      </c>
    </row>
    <row r="450" spans="1:4" ht="25.5">
      <c r="A450" s="147">
        <f>IF((SUM('Раздел 1'!D17:D17)=SUM('Раздел 1'!P17:S17)),"","Неверно!")</f>
      </c>
      <c r="B450" s="148">
        <v>97250</v>
      </c>
      <c r="C450" s="145" t="s">
        <v>2924</v>
      </c>
      <c r="D450" s="145" t="s">
        <v>2918</v>
      </c>
    </row>
    <row r="451" spans="1:4" ht="25.5">
      <c r="A451" s="147">
        <f>IF((SUM('Раздел 1'!D18:D18)=SUM('Раздел 1'!P18:S18)),"","Неверно!")</f>
      </c>
      <c r="B451" s="148">
        <v>97250</v>
      </c>
      <c r="C451" s="145" t="s">
        <v>2925</v>
      </c>
      <c r="D451" s="145" t="s">
        <v>2918</v>
      </c>
    </row>
    <row r="452" spans="1:4" ht="25.5">
      <c r="A452" s="147">
        <f>IF((SUM('Раздел 1'!D19:D19)=SUM('Раздел 1'!P19:S19)),"","Неверно!")</f>
      </c>
      <c r="B452" s="148">
        <v>97250</v>
      </c>
      <c r="C452" s="145" t="s">
        <v>2926</v>
      </c>
      <c r="D452" s="145" t="s">
        <v>2918</v>
      </c>
    </row>
    <row r="453" spans="1:4" ht="25.5">
      <c r="A453" s="147">
        <f>IF((SUM('Раздел 1'!D20:D20)=SUM('Раздел 1'!P20:S20)),"","Неверно!")</f>
      </c>
      <c r="B453" s="148">
        <v>97250</v>
      </c>
      <c r="C453" s="145" t="s">
        <v>2927</v>
      </c>
      <c r="D453" s="145" t="s">
        <v>2918</v>
      </c>
    </row>
    <row r="454" spans="1:4" ht="25.5">
      <c r="A454" s="147">
        <f>IF((SUM('Раздел 1'!D21:D21)=SUM('Раздел 1'!P21:S21)),"","Неверно!")</f>
      </c>
      <c r="B454" s="148">
        <v>97250</v>
      </c>
      <c r="C454" s="145" t="s">
        <v>2928</v>
      </c>
      <c r="D454" s="145" t="s">
        <v>2918</v>
      </c>
    </row>
    <row r="455" spans="1:4" ht="25.5">
      <c r="A455" s="147">
        <f>IF((SUM('Раздел 1'!D22:D22)=SUM('Раздел 1'!P22:S22)),"","Неверно!")</f>
      </c>
      <c r="B455" s="148">
        <v>97250</v>
      </c>
      <c r="C455" s="145" t="s">
        <v>2929</v>
      </c>
      <c r="D455" s="145" t="s">
        <v>2918</v>
      </c>
    </row>
    <row r="456" spans="1:4" ht="25.5">
      <c r="A456" s="147">
        <f>IF((SUM('Раздел 1'!D23:D23)=SUM('Раздел 1'!P23:S23)),"","Неверно!")</f>
      </c>
      <c r="B456" s="148">
        <v>97250</v>
      </c>
      <c r="C456" s="145" t="s">
        <v>2930</v>
      </c>
      <c r="D456" s="145" t="s">
        <v>2918</v>
      </c>
    </row>
    <row r="457" spans="1:4" ht="25.5">
      <c r="A457" s="147">
        <f>IF((SUM('Раздел 1'!D24:D24)=SUM('Раздел 1'!P24:S24)),"","Неверно!")</f>
      </c>
      <c r="B457" s="148">
        <v>97250</v>
      </c>
      <c r="C457" s="145" t="s">
        <v>2931</v>
      </c>
      <c r="D457" s="145" t="s">
        <v>2918</v>
      </c>
    </row>
    <row r="458" spans="1:4" ht="25.5">
      <c r="A458" s="147">
        <f>IF((SUM('Раздел 1'!D25:D25)=SUM('Раздел 1'!P25:S25)),"","Неверно!")</f>
      </c>
      <c r="B458" s="148">
        <v>97250</v>
      </c>
      <c r="C458" s="145" t="s">
        <v>2932</v>
      </c>
      <c r="D458" s="145" t="s">
        <v>2918</v>
      </c>
    </row>
    <row r="459" spans="1:4" ht="25.5">
      <c r="A459" s="147">
        <f>IF((SUM('Раздел 1'!D26:D26)=SUM('Раздел 1'!P26:S26)),"","Неверно!")</f>
      </c>
      <c r="B459" s="148">
        <v>97250</v>
      </c>
      <c r="C459" s="145" t="s">
        <v>2933</v>
      </c>
      <c r="D459" s="145" t="s">
        <v>2918</v>
      </c>
    </row>
    <row r="460" spans="1:4" ht="25.5">
      <c r="A460" s="147">
        <f>IF((SUM('Раздел 1'!D27:D27)=SUM('Раздел 1'!P27:S27)),"","Неверно!")</f>
      </c>
      <c r="B460" s="148">
        <v>97250</v>
      </c>
      <c r="C460" s="145" t="s">
        <v>2934</v>
      </c>
      <c r="D460" s="145" t="s">
        <v>2918</v>
      </c>
    </row>
    <row r="461" spans="1:4" ht="25.5">
      <c r="A461" s="147">
        <f>IF((SUM('Раздел 1'!D28:D28)=SUM('Раздел 1'!P28:S28)),"","Неверно!")</f>
      </c>
      <c r="B461" s="148">
        <v>97250</v>
      </c>
      <c r="C461" s="145" t="s">
        <v>2935</v>
      </c>
      <c r="D461" s="145" t="s">
        <v>2918</v>
      </c>
    </row>
    <row r="462" spans="1:4" ht="25.5">
      <c r="A462" s="147">
        <f>IF((SUM('Раздел 1'!D29:D29)=SUM('Раздел 1'!P29:S29)),"","Неверно!")</f>
      </c>
      <c r="B462" s="148">
        <v>97250</v>
      </c>
      <c r="C462" s="145" t="s">
        <v>2936</v>
      </c>
      <c r="D462" s="145" t="s">
        <v>2918</v>
      </c>
    </row>
    <row r="463" spans="1:4" ht="25.5">
      <c r="A463" s="147">
        <f>IF((SUM('Раздел 1'!D30:D30)=SUM('Раздел 1'!P30:S30)),"","Неверно!")</f>
      </c>
      <c r="B463" s="148">
        <v>97250</v>
      </c>
      <c r="C463" s="145" t="s">
        <v>2937</v>
      </c>
      <c r="D463" s="145" t="s">
        <v>2918</v>
      </c>
    </row>
    <row r="464" spans="1:4" ht="25.5">
      <c r="A464" s="147">
        <f>IF((SUM('Раздел 1'!D31:D31)=SUM('Раздел 1'!P31:S31)),"","Неверно!")</f>
      </c>
      <c r="B464" s="148">
        <v>97250</v>
      </c>
      <c r="C464" s="145" t="s">
        <v>2938</v>
      </c>
      <c r="D464" s="145" t="s">
        <v>2918</v>
      </c>
    </row>
    <row r="465" spans="1:4" ht="25.5">
      <c r="A465" s="147">
        <f>IF((SUM('Раздел 1'!D32:D32)=SUM('Раздел 1'!P32:S32)),"","Неверно!")</f>
      </c>
      <c r="B465" s="148">
        <v>97250</v>
      </c>
      <c r="C465" s="145" t="s">
        <v>2939</v>
      </c>
      <c r="D465" s="145" t="s">
        <v>2918</v>
      </c>
    </row>
    <row r="466" spans="1:4" ht="25.5">
      <c r="A466" s="147">
        <f>IF((SUM('Раздел 1'!D33:D33)=SUM('Раздел 1'!P33:S33)),"","Неверно!")</f>
      </c>
      <c r="B466" s="148">
        <v>97250</v>
      </c>
      <c r="C466" s="145" t="s">
        <v>2940</v>
      </c>
      <c r="D466" s="145" t="s">
        <v>2918</v>
      </c>
    </row>
    <row r="467" spans="1:4" ht="25.5">
      <c r="A467" s="147">
        <f>IF((SUM('Раздел 1'!D34:D34)=SUM('Раздел 1'!P34:S34)),"","Неверно!")</f>
      </c>
      <c r="B467" s="148">
        <v>97250</v>
      </c>
      <c r="C467" s="145" t="s">
        <v>2941</v>
      </c>
      <c r="D467" s="145" t="s">
        <v>2918</v>
      </c>
    </row>
    <row r="468" spans="1:4" ht="25.5">
      <c r="A468" s="147">
        <f>IF((SUM('Раздел 1'!D35:D35)=SUM('Раздел 1'!P35:S35)),"","Неверно!")</f>
      </c>
      <c r="B468" s="148">
        <v>97250</v>
      </c>
      <c r="C468" s="145" t="s">
        <v>2942</v>
      </c>
      <c r="D468" s="145" t="s">
        <v>2918</v>
      </c>
    </row>
    <row r="469" spans="1:4" ht="25.5">
      <c r="A469" s="147">
        <f>IF((SUM('Раздел 1'!D36:D36)=SUM('Раздел 1'!P36:S36)),"","Неверно!")</f>
      </c>
      <c r="B469" s="148">
        <v>97250</v>
      </c>
      <c r="C469" s="145" t="s">
        <v>2943</v>
      </c>
      <c r="D469" s="145" t="s">
        <v>2918</v>
      </c>
    </row>
    <row r="470" spans="1:4" ht="25.5">
      <c r="A470" s="147">
        <f>IF((SUM('Раздел 1'!D37:D37)=SUM('Раздел 1'!P37:S37)),"","Неверно!")</f>
      </c>
      <c r="B470" s="148">
        <v>97250</v>
      </c>
      <c r="C470" s="145" t="s">
        <v>2944</v>
      </c>
      <c r="D470" s="145" t="s">
        <v>2918</v>
      </c>
    </row>
    <row r="471" spans="1:4" ht="25.5">
      <c r="A471" s="147">
        <f>IF((SUM('Раздел 1'!D38:D38)=SUM('Раздел 1'!P38:S38)),"","Неверно!")</f>
      </c>
      <c r="B471" s="148">
        <v>97250</v>
      </c>
      <c r="C471" s="145" t="s">
        <v>2945</v>
      </c>
      <c r="D471" s="145" t="s">
        <v>2918</v>
      </c>
    </row>
    <row r="472" spans="1:4" ht="25.5">
      <c r="A472" s="147">
        <f>IF((SUM('Раздел 1'!D39:D39)=SUM('Раздел 1'!P39:S39)),"","Неверно!")</f>
      </c>
      <c r="B472" s="148">
        <v>97250</v>
      </c>
      <c r="C472" s="145" t="s">
        <v>2946</v>
      </c>
      <c r="D472" s="145" t="s">
        <v>2918</v>
      </c>
    </row>
    <row r="473" spans="1:4" ht="25.5">
      <c r="A473" s="147">
        <f>IF((SUM('Раздел 1'!D40:D40)=SUM('Раздел 1'!P40:S40)),"","Неверно!")</f>
      </c>
      <c r="B473" s="148">
        <v>97250</v>
      </c>
      <c r="C473" s="145" t="s">
        <v>2947</v>
      </c>
      <c r="D473" s="145" t="s">
        <v>2918</v>
      </c>
    </row>
    <row r="474" spans="1:4" ht="25.5">
      <c r="A474" s="147">
        <f>IF((SUM('Раздел 1'!D41:D41)=SUM('Раздел 1'!P41:S41)),"","Неверно!")</f>
      </c>
      <c r="B474" s="148">
        <v>97250</v>
      </c>
      <c r="C474" s="145" t="s">
        <v>2948</v>
      </c>
      <c r="D474" s="145" t="s">
        <v>2918</v>
      </c>
    </row>
    <row r="475" spans="1:4" ht="25.5">
      <c r="A475" s="147">
        <f>IF((SUM('Раздел 1'!D42:D42)=SUM('Раздел 1'!P42:S42)),"","Неверно!")</f>
      </c>
      <c r="B475" s="148">
        <v>97250</v>
      </c>
      <c r="C475" s="145" t="s">
        <v>2949</v>
      </c>
      <c r="D475" s="145" t="s">
        <v>2918</v>
      </c>
    </row>
    <row r="476" spans="1:4" ht="25.5">
      <c r="A476" s="147">
        <f>IF((SUM('Раздел 1'!D43:D43)=SUM('Раздел 1'!P43:S43)),"","Неверно!")</f>
      </c>
      <c r="B476" s="148">
        <v>97250</v>
      </c>
      <c r="C476" s="145" t="s">
        <v>2950</v>
      </c>
      <c r="D476" s="145" t="s">
        <v>2918</v>
      </c>
    </row>
    <row r="477" spans="1:4" ht="25.5">
      <c r="A477" s="147">
        <f>IF((SUM('Раздел 1'!D44:D44)=SUM('Раздел 1'!P44:S44)),"","Неверно!")</f>
      </c>
      <c r="B477" s="148">
        <v>97250</v>
      </c>
      <c r="C477" s="145" t="s">
        <v>2951</v>
      </c>
      <c r="D477" s="145" t="s">
        <v>2918</v>
      </c>
    </row>
    <row r="478" spans="1:4" ht="25.5">
      <c r="A478" s="147">
        <f>IF((SUM('Раздел 1'!D45:D45)=SUM('Раздел 1'!P45:S45)),"","Неверно!")</f>
      </c>
      <c r="B478" s="148">
        <v>97250</v>
      </c>
      <c r="C478" s="145" t="s">
        <v>2952</v>
      </c>
      <c r="D478" s="145" t="s">
        <v>2918</v>
      </c>
    </row>
    <row r="479" spans="1:4" ht="25.5">
      <c r="A479" s="147">
        <f>IF((SUM('Раздел 1'!D46:D46)=SUM('Раздел 1'!P46:S46)),"","Неверно!")</f>
      </c>
      <c r="B479" s="148">
        <v>97250</v>
      </c>
      <c r="C479" s="145" t="s">
        <v>2953</v>
      </c>
      <c r="D479" s="145" t="s">
        <v>2918</v>
      </c>
    </row>
    <row r="480" spans="1:4" ht="25.5">
      <c r="A480" s="147">
        <f>IF((SUM('Раздел 1'!D47:D47)=SUM('Раздел 1'!P47:S47)),"","Неверно!")</f>
      </c>
      <c r="B480" s="148">
        <v>97250</v>
      </c>
      <c r="C480" s="145" t="s">
        <v>2954</v>
      </c>
      <c r="D480" s="145" t="s">
        <v>2918</v>
      </c>
    </row>
    <row r="481" spans="1:4" ht="25.5">
      <c r="A481" s="147">
        <f>IF((SUM('Раздел 1'!D48:D48)=SUM('Раздел 1'!P48:S48)),"","Неверно!")</f>
      </c>
      <c r="B481" s="148">
        <v>97250</v>
      </c>
      <c r="C481" s="145" t="s">
        <v>2955</v>
      </c>
      <c r="D481" s="145" t="s">
        <v>2918</v>
      </c>
    </row>
    <row r="482" spans="1:4" ht="25.5">
      <c r="A482" s="147">
        <f>IF((SUM('Раздел 1'!D49:D49)=SUM('Раздел 1'!P49:S49)),"","Неверно!")</f>
      </c>
      <c r="B482" s="148">
        <v>97250</v>
      </c>
      <c r="C482" s="145" t="s">
        <v>2956</v>
      </c>
      <c r="D482" s="145" t="s">
        <v>2918</v>
      </c>
    </row>
    <row r="483" spans="1:4" ht="25.5">
      <c r="A483" s="147">
        <f>IF((SUM('Раздел 1'!D50:D50)=SUM('Раздел 1'!P50:S50)),"","Неверно!")</f>
      </c>
      <c r="B483" s="148">
        <v>97250</v>
      </c>
      <c r="C483" s="145" t="s">
        <v>2957</v>
      </c>
      <c r="D483" s="145" t="s">
        <v>2918</v>
      </c>
    </row>
    <row r="484" spans="1:4" ht="25.5">
      <c r="A484" s="147">
        <f>IF((SUM('Раздел 1'!D51:D51)=SUM('Раздел 1'!P51:S51)),"","Неверно!")</f>
      </c>
      <c r="B484" s="148">
        <v>97250</v>
      </c>
      <c r="C484" s="145" t="s">
        <v>2958</v>
      </c>
      <c r="D484" s="145" t="s">
        <v>2918</v>
      </c>
    </row>
    <row r="485" spans="1:4" ht="25.5">
      <c r="A485" s="147">
        <f>IF((SUM('Раздел 1'!D52:D52)=SUM('Раздел 1'!P52:S52)),"","Неверно!")</f>
      </c>
      <c r="B485" s="148">
        <v>97250</v>
      </c>
      <c r="C485" s="145" t="s">
        <v>2959</v>
      </c>
      <c r="D485" s="145" t="s">
        <v>2918</v>
      </c>
    </row>
    <row r="486" spans="1:4" ht="25.5">
      <c r="A486" s="147">
        <f>IF((SUM('Раздел 1'!D53:D53)=SUM('Раздел 1'!P53:S53)),"","Неверно!")</f>
      </c>
      <c r="B486" s="148">
        <v>97250</v>
      </c>
      <c r="C486" s="145" t="s">
        <v>2960</v>
      </c>
      <c r="D486" s="145" t="s">
        <v>2918</v>
      </c>
    </row>
    <row r="487" spans="1:4" ht="25.5">
      <c r="A487" s="147">
        <f>IF((SUM('Раздел 1'!D54:D54)=SUM('Раздел 1'!P54:S54)),"","Неверно!")</f>
      </c>
      <c r="B487" s="148">
        <v>97250</v>
      </c>
      <c r="C487" s="145" t="s">
        <v>2961</v>
      </c>
      <c r="D487" s="145" t="s">
        <v>2918</v>
      </c>
    </row>
    <row r="488" spans="1:4" ht="25.5">
      <c r="A488" s="147">
        <f>IF((SUM('Раздел 1'!D55:D55)=SUM('Раздел 1'!P55:S55)),"","Неверно!")</f>
      </c>
      <c r="B488" s="148">
        <v>97250</v>
      </c>
      <c r="C488" s="145" t="s">
        <v>2962</v>
      </c>
      <c r="D488" s="145" t="s">
        <v>2918</v>
      </c>
    </row>
    <row r="489" spans="1:4" ht="25.5">
      <c r="A489" s="147">
        <f>IF((SUM('Раздел 1'!D56:D56)=SUM('Раздел 1'!P56:S56)),"","Неверно!")</f>
      </c>
      <c r="B489" s="148">
        <v>97250</v>
      </c>
      <c r="C489" s="145" t="s">
        <v>2963</v>
      </c>
      <c r="D489" s="145" t="s">
        <v>2918</v>
      </c>
    </row>
    <row r="490" spans="1:4" ht="25.5">
      <c r="A490" s="147">
        <f>IF((SUM('Раздел 1'!D57:D57)=SUM('Раздел 1'!P57:S57)),"","Неверно!")</f>
      </c>
      <c r="B490" s="148">
        <v>97250</v>
      </c>
      <c r="C490" s="145" t="s">
        <v>2964</v>
      </c>
      <c r="D490" s="145" t="s">
        <v>2918</v>
      </c>
    </row>
    <row r="491" spans="1:4" ht="25.5">
      <c r="A491" s="147">
        <f>IF((SUM('Раздел 1'!D58:D58)=SUM('Раздел 1'!P58:S58)),"","Неверно!")</f>
      </c>
      <c r="B491" s="148">
        <v>97250</v>
      </c>
      <c r="C491" s="145" t="s">
        <v>2965</v>
      </c>
      <c r="D491" s="145" t="s">
        <v>2918</v>
      </c>
    </row>
    <row r="492" spans="1:4" ht="25.5">
      <c r="A492" s="147">
        <f>IF((SUM('Раздел 1'!D59:D59)=SUM('Раздел 1'!P59:S59)),"","Неверно!")</f>
      </c>
      <c r="B492" s="148">
        <v>97250</v>
      </c>
      <c r="C492" s="145" t="s">
        <v>2966</v>
      </c>
      <c r="D492" s="145" t="s">
        <v>2918</v>
      </c>
    </row>
    <row r="493" spans="1:4" ht="25.5">
      <c r="A493" s="147">
        <f>IF((SUM('Раздел 1'!D60:D60)=SUM('Раздел 1'!P60:S60)),"","Неверно!")</f>
      </c>
      <c r="B493" s="148">
        <v>97250</v>
      </c>
      <c r="C493" s="145" t="s">
        <v>2967</v>
      </c>
      <c r="D493" s="145" t="s">
        <v>2918</v>
      </c>
    </row>
    <row r="494" spans="1:4" ht="25.5">
      <c r="A494" s="147">
        <f>IF((SUM('Раздел 1'!D61:D61)=SUM('Раздел 1'!P61:S61)),"","Неверно!")</f>
      </c>
      <c r="B494" s="148">
        <v>97250</v>
      </c>
      <c r="C494" s="145" t="s">
        <v>2968</v>
      </c>
      <c r="D494" s="145" t="s">
        <v>2918</v>
      </c>
    </row>
    <row r="495" spans="1:4" ht="25.5">
      <c r="A495" s="147">
        <f>IF((SUM('Раздел 1'!D62:D62)=SUM('Раздел 1'!P62:S62)),"","Неверно!")</f>
      </c>
      <c r="B495" s="148">
        <v>97250</v>
      </c>
      <c r="C495" s="145" t="s">
        <v>2969</v>
      </c>
      <c r="D495" s="145" t="s">
        <v>2918</v>
      </c>
    </row>
    <row r="496" spans="1:4" ht="25.5">
      <c r="A496" s="147">
        <f>IF((SUM('Раздел 1'!D63:D63)=SUM('Раздел 1'!P63:S63)),"","Неверно!")</f>
      </c>
      <c r="B496" s="148">
        <v>97250</v>
      </c>
      <c r="C496" s="145" t="s">
        <v>2970</v>
      </c>
      <c r="D496" s="145" t="s">
        <v>2918</v>
      </c>
    </row>
    <row r="497" spans="1:4" ht="25.5">
      <c r="A497" s="147">
        <f>IF((SUM('Раздел 1'!D64:D64)=SUM('Раздел 1'!P64:S64)),"","Неверно!")</f>
      </c>
      <c r="B497" s="148">
        <v>97250</v>
      </c>
      <c r="C497" s="145" t="s">
        <v>2971</v>
      </c>
      <c r="D497" s="145" t="s">
        <v>2918</v>
      </c>
    </row>
    <row r="498" spans="1:4" ht="25.5">
      <c r="A498" s="147">
        <f>IF((SUM('Раздел 1'!D65:D65)=SUM('Раздел 1'!P65:S65)),"","Неверно!")</f>
      </c>
      <c r="B498" s="148">
        <v>97250</v>
      </c>
      <c r="C498" s="145" t="s">
        <v>2972</v>
      </c>
      <c r="D498" s="145" t="s">
        <v>2918</v>
      </c>
    </row>
    <row r="499" spans="1:4" ht="25.5">
      <c r="A499" s="147">
        <f>IF((SUM('Раздел 1'!D66:D66)=SUM('Раздел 1'!P66:S66)),"","Неверно!")</f>
      </c>
      <c r="B499" s="148">
        <v>97250</v>
      </c>
      <c r="C499" s="145" t="s">
        <v>2973</v>
      </c>
      <c r="D499" s="145" t="s">
        <v>2918</v>
      </c>
    </row>
    <row r="500" spans="1:4" ht="25.5">
      <c r="A500" s="147">
        <f>IF((SUM('Раздел 1'!D67:D67)=SUM('Раздел 1'!P67:S67)),"","Неверно!")</f>
      </c>
      <c r="B500" s="148">
        <v>97250</v>
      </c>
      <c r="C500" s="145" t="s">
        <v>2974</v>
      </c>
      <c r="D500" s="145" t="s">
        <v>2918</v>
      </c>
    </row>
    <row r="501" spans="1:4" ht="25.5">
      <c r="A501" s="147">
        <f>IF((SUM('Раздел 1'!D68:D68)=SUM('Раздел 1'!P68:S68)),"","Неверно!")</f>
      </c>
      <c r="B501" s="148">
        <v>97250</v>
      </c>
      <c r="C501" s="145" t="s">
        <v>2975</v>
      </c>
      <c r="D501" s="145" t="s">
        <v>2918</v>
      </c>
    </row>
    <row r="502" spans="1:4" ht="25.5">
      <c r="A502" s="147">
        <f>IF((SUM('Раздел 1'!D69:D69)=SUM('Раздел 1'!P69:S69)),"","Неверно!")</f>
      </c>
      <c r="B502" s="148">
        <v>97250</v>
      </c>
      <c r="C502" s="145" t="s">
        <v>2976</v>
      </c>
      <c r="D502" s="145" t="s">
        <v>2918</v>
      </c>
    </row>
    <row r="503" spans="1:4" ht="25.5">
      <c r="A503" s="147">
        <f>IF((SUM('Раздел 1'!D70:D70)=SUM('Раздел 1'!P70:S70)),"","Неверно!")</f>
      </c>
      <c r="B503" s="148">
        <v>97250</v>
      </c>
      <c r="C503" s="145" t="s">
        <v>2977</v>
      </c>
      <c r="D503" s="145" t="s">
        <v>2918</v>
      </c>
    </row>
    <row r="504" spans="1:4" ht="25.5">
      <c r="A504" s="147">
        <f>IF((SUM('Раздел 1'!D71:D71)=SUM('Раздел 1'!P71:S71)),"","Неверно!")</f>
      </c>
      <c r="B504" s="148">
        <v>97250</v>
      </c>
      <c r="C504" s="145" t="s">
        <v>2978</v>
      </c>
      <c r="D504" s="145" t="s">
        <v>2918</v>
      </c>
    </row>
    <row r="505" spans="1:4" ht="25.5">
      <c r="A505" s="147">
        <f>IF((SUM('Раздел 1'!D72:D72)=SUM('Раздел 1'!P72:S72)),"","Неверно!")</f>
      </c>
      <c r="B505" s="148">
        <v>97250</v>
      </c>
      <c r="C505" s="145" t="s">
        <v>2979</v>
      </c>
      <c r="D505" s="145" t="s">
        <v>2918</v>
      </c>
    </row>
    <row r="506" spans="1:4" ht="25.5">
      <c r="A506" s="147">
        <f>IF((SUM('Раздел 1'!D73:D73)=SUM('Раздел 1'!P73:S73)),"","Неверно!")</f>
      </c>
      <c r="B506" s="148">
        <v>97250</v>
      </c>
      <c r="C506" s="145" t="s">
        <v>2980</v>
      </c>
      <c r="D506" s="145" t="s">
        <v>2918</v>
      </c>
    </row>
    <row r="507" spans="1:4" ht="25.5">
      <c r="A507" s="147">
        <f>IF((SUM('Раздел 1'!D74:D74)=SUM('Раздел 1'!P74:S74)),"","Неверно!")</f>
      </c>
      <c r="B507" s="148">
        <v>97250</v>
      </c>
      <c r="C507" s="145" t="s">
        <v>2981</v>
      </c>
      <c r="D507" s="145" t="s">
        <v>2918</v>
      </c>
    </row>
    <row r="508" spans="1:4" ht="25.5">
      <c r="A508" s="147">
        <f>IF((SUM('Раздел 1'!D75:D75)=SUM('Раздел 1'!P75:S75)),"","Неверно!")</f>
      </c>
      <c r="B508" s="148">
        <v>97250</v>
      </c>
      <c r="C508" s="145" t="s">
        <v>2982</v>
      </c>
      <c r="D508" s="145" t="s">
        <v>2918</v>
      </c>
    </row>
    <row r="509" spans="1:4" ht="25.5">
      <c r="A509" s="147">
        <f>IF((SUM('Раздел 1'!D76:D76)=SUM('Раздел 1'!P76:S76)),"","Неверно!")</f>
      </c>
      <c r="B509" s="148">
        <v>97250</v>
      </c>
      <c r="C509" s="145" t="s">
        <v>2983</v>
      </c>
      <c r="D509" s="145" t="s">
        <v>2918</v>
      </c>
    </row>
    <row r="510" spans="1:4" ht="25.5">
      <c r="A510" s="147">
        <f>IF((SUM('Раздел 1'!D77:D77)=SUM('Раздел 1'!P77:S77)),"","Неверно!")</f>
      </c>
      <c r="B510" s="148">
        <v>97250</v>
      </c>
      <c r="C510" s="145" t="s">
        <v>2984</v>
      </c>
      <c r="D510" s="145" t="s">
        <v>2918</v>
      </c>
    </row>
    <row r="511" spans="1:4" ht="25.5">
      <c r="A511" s="147">
        <f>IF((SUM('Раздел 1'!D78:D78)=SUM('Раздел 1'!P78:S78)),"","Неверно!")</f>
      </c>
      <c r="B511" s="148">
        <v>97250</v>
      </c>
      <c r="C511" s="145" t="s">
        <v>2985</v>
      </c>
      <c r="D511" s="145" t="s">
        <v>2918</v>
      </c>
    </row>
    <row r="512" spans="1:4" ht="25.5">
      <c r="A512" s="147">
        <f>IF((SUM('Раздел 1'!D79:D79)=SUM('Раздел 1'!P79:S79)),"","Неверно!")</f>
      </c>
      <c r="B512" s="148">
        <v>97250</v>
      </c>
      <c r="C512" s="145" t="s">
        <v>2986</v>
      </c>
      <c r="D512" s="145" t="s">
        <v>2918</v>
      </c>
    </row>
    <row r="513" spans="1:4" ht="25.5">
      <c r="A513" s="147">
        <f>IF((SUM('Раздел 1'!D80:D80)=SUM('Раздел 1'!P80:S80)),"","Неверно!")</f>
      </c>
      <c r="B513" s="148">
        <v>97250</v>
      </c>
      <c r="C513" s="145" t="s">
        <v>2987</v>
      </c>
      <c r="D513" s="145" t="s">
        <v>2918</v>
      </c>
    </row>
    <row r="514" spans="1:4" ht="25.5">
      <c r="A514" s="147">
        <f>IF((SUM('Раздел 1'!D81:D81)=SUM('Раздел 1'!P81:S81)),"","Неверно!")</f>
      </c>
      <c r="B514" s="148">
        <v>97250</v>
      </c>
      <c r="C514" s="145" t="s">
        <v>2988</v>
      </c>
      <c r="D514" s="145" t="s">
        <v>2918</v>
      </c>
    </row>
    <row r="515" spans="1:4" ht="25.5">
      <c r="A515" s="147">
        <f>IF((SUM('Раздел 1'!D82:D82)=SUM('Раздел 1'!P82:S82)),"","Неверно!")</f>
      </c>
      <c r="B515" s="148">
        <v>97250</v>
      </c>
      <c r="C515" s="145" t="s">
        <v>2989</v>
      </c>
      <c r="D515" s="145" t="s">
        <v>2918</v>
      </c>
    </row>
    <row r="516" spans="1:4" ht="25.5">
      <c r="A516" s="147">
        <f>IF((SUM('Раздел 1'!D83:D83)=SUM('Раздел 1'!P83:S83)),"","Неверно!")</f>
      </c>
      <c r="B516" s="148">
        <v>97250</v>
      </c>
      <c r="C516" s="145" t="s">
        <v>2990</v>
      </c>
      <c r="D516" s="145" t="s">
        <v>2918</v>
      </c>
    </row>
    <row r="517" spans="1:4" ht="25.5">
      <c r="A517" s="147">
        <f>IF((SUM('Раздел 1'!D84:D84)=SUM('Раздел 1'!P84:S84)),"","Неверно!")</f>
      </c>
      <c r="B517" s="148">
        <v>97250</v>
      </c>
      <c r="C517" s="145" t="s">
        <v>2991</v>
      </c>
      <c r="D517" s="145" t="s">
        <v>2918</v>
      </c>
    </row>
    <row r="518" spans="1:4" ht="25.5">
      <c r="A518" s="147">
        <f>IF((SUM('Раздел 1'!D85:D85)=SUM('Раздел 1'!P85:S85)),"","Неверно!")</f>
      </c>
      <c r="B518" s="148">
        <v>97250</v>
      </c>
      <c r="C518" s="145" t="s">
        <v>2992</v>
      </c>
      <c r="D518" s="145" t="s">
        <v>2918</v>
      </c>
    </row>
    <row r="519" spans="1:4" ht="25.5">
      <c r="A519" s="147">
        <f>IF((SUM('Раздел 1'!D86:D86)=SUM('Раздел 1'!P86:S86)),"","Неверно!")</f>
      </c>
      <c r="B519" s="148">
        <v>97250</v>
      </c>
      <c r="C519" s="145" t="s">
        <v>2993</v>
      </c>
      <c r="D519" s="145" t="s">
        <v>2918</v>
      </c>
    </row>
    <row r="520" spans="1:4" ht="25.5">
      <c r="A520" s="147">
        <f>IF((SUM('Раздел 1'!D87:D87)=SUM('Раздел 1'!P87:S87)),"","Неверно!")</f>
      </c>
      <c r="B520" s="148">
        <v>97250</v>
      </c>
      <c r="C520" s="145" t="s">
        <v>2994</v>
      </c>
      <c r="D520" s="145" t="s">
        <v>2918</v>
      </c>
    </row>
    <row r="521" spans="1:4" ht="25.5">
      <c r="A521" s="147">
        <f>IF((SUM('Раздел 1'!D88:D88)=SUM('Раздел 1'!P88:S88)),"","Неверно!")</f>
      </c>
      <c r="B521" s="148">
        <v>97250</v>
      </c>
      <c r="C521" s="145" t="s">
        <v>2995</v>
      </c>
      <c r="D521" s="145" t="s">
        <v>2918</v>
      </c>
    </row>
    <row r="522" spans="1:4" ht="25.5">
      <c r="A522" s="147">
        <f>IF((SUM('Раздел 1'!D89:D89)=SUM('Раздел 1'!P89:S89)),"","Неверно!")</f>
      </c>
      <c r="B522" s="148">
        <v>97250</v>
      </c>
      <c r="C522" s="145" t="s">
        <v>2996</v>
      </c>
      <c r="D522" s="145" t="s">
        <v>2918</v>
      </c>
    </row>
    <row r="523" spans="1:4" ht="25.5">
      <c r="A523" s="147">
        <f>IF((SUM('Раздел 1'!D90:D90)=SUM('Раздел 1'!P90:S90)),"","Неверно!")</f>
      </c>
      <c r="B523" s="148">
        <v>97250</v>
      </c>
      <c r="C523" s="145" t="s">
        <v>2997</v>
      </c>
      <c r="D523" s="145" t="s">
        <v>2918</v>
      </c>
    </row>
    <row r="524" spans="1:4" ht="25.5">
      <c r="A524" s="147">
        <f>IF((SUM('Раздел 1'!D91:D91)=SUM('Раздел 1'!P91:S91)),"","Неверно!")</f>
      </c>
      <c r="B524" s="148">
        <v>97250</v>
      </c>
      <c r="C524" s="145" t="s">
        <v>2998</v>
      </c>
      <c r="D524" s="145" t="s">
        <v>2918</v>
      </c>
    </row>
    <row r="525" spans="1:4" ht="25.5">
      <c r="A525" s="147">
        <f>IF((SUM('Раздел 1'!D92:D92)=SUM('Раздел 1'!P92:S92)),"","Неверно!")</f>
      </c>
      <c r="B525" s="148">
        <v>97250</v>
      </c>
      <c r="C525" s="145" t="s">
        <v>2999</v>
      </c>
      <c r="D525" s="145" t="s">
        <v>2918</v>
      </c>
    </row>
    <row r="526" spans="1:4" ht="25.5">
      <c r="A526" s="147">
        <f>IF((SUM('Раздел 1'!D93:D93)=SUM('Раздел 1'!P93:S93)),"","Неверно!")</f>
      </c>
      <c r="B526" s="148">
        <v>97250</v>
      </c>
      <c r="C526" s="145" t="s">
        <v>3000</v>
      </c>
      <c r="D526" s="145" t="s">
        <v>2918</v>
      </c>
    </row>
    <row r="527" spans="1:4" ht="25.5">
      <c r="A527" s="147">
        <f>IF((SUM('Раздел 1'!D94:D94)=SUM('Раздел 1'!P94:S94)),"","Неверно!")</f>
      </c>
      <c r="B527" s="148">
        <v>97250</v>
      </c>
      <c r="C527" s="145" t="s">
        <v>3001</v>
      </c>
      <c r="D527" s="145" t="s">
        <v>2918</v>
      </c>
    </row>
    <row r="528" spans="1:4" ht="25.5">
      <c r="A528" s="147">
        <f>IF((SUM('Раздел 1'!D95:D95)=SUM('Раздел 1'!P95:S95)),"","Неверно!")</f>
      </c>
      <c r="B528" s="148">
        <v>97250</v>
      </c>
      <c r="C528" s="145" t="s">
        <v>1911</v>
      </c>
      <c r="D528" s="145" t="s">
        <v>2918</v>
      </c>
    </row>
    <row r="529" spans="1:4" ht="25.5">
      <c r="A529" s="147">
        <f>IF((SUM('Раздел 1'!D96:D96)=SUM('Раздел 1'!P96:S96)),"","Неверно!")</f>
      </c>
      <c r="B529" s="148">
        <v>97250</v>
      </c>
      <c r="C529" s="145" t="s">
        <v>1912</v>
      </c>
      <c r="D529" s="145" t="s">
        <v>2918</v>
      </c>
    </row>
    <row r="530" spans="1:4" ht="25.5">
      <c r="A530" s="147">
        <f>IF((SUM('Раздел 1'!D97:D97)=SUM('Раздел 1'!P97:S97)),"","Неверно!")</f>
      </c>
      <c r="B530" s="148">
        <v>97250</v>
      </c>
      <c r="C530" s="145" t="s">
        <v>1913</v>
      </c>
      <c r="D530" s="145" t="s">
        <v>2918</v>
      </c>
    </row>
    <row r="531" spans="1:4" ht="25.5">
      <c r="A531" s="147">
        <f>IF((SUM('Раздел 1'!D98:D98)=SUM('Раздел 1'!P98:S98)),"","Неверно!")</f>
      </c>
      <c r="B531" s="148">
        <v>97250</v>
      </c>
      <c r="C531" s="145" t="s">
        <v>1914</v>
      </c>
      <c r="D531" s="145" t="s">
        <v>2918</v>
      </c>
    </row>
    <row r="532" spans="1:4" ht="25.5">
      <c r="A532" s="147">
        <f>IF((SUM('Раздел 1'!D99:D99)=SUM('Раздел 1'!P99:S99)),"","Неверно!")</f>
      </c>
      <c r="B532" s="148">
        <v>97250</v>
      </c>
      <c r="C532" s="145" t="s">
        <v>1915</v>
      </c>
      <c r="D532" s="145" t="s">
        <v>2918</v>
      </c>
    </row>
    <row r="533" spans="1:4" ht="25.5">
      <c r="A533" s="147">
        <f>IF((SUM('Раздел 1'!D100:D100)=SUM('Раздел 1'!P100:S100)),"","Неверно!")</f>
      </c>
      <c r="B533" s="148">
        <v>97250</v>
      </c>
      <c r="C533" s="145" t="s">
        <v>1916</v>
      </c>
      <c r="D533" s="145" t="s">
        <v>2918</v>
      </c>
    </row>
    <row r="534" spans="1:4" ht="25.5">
      <c r="A534" s="147">
        <f>IF((SUM('Раздел 1'!D101:D101)=SUM('Раздел 1'!P101:S101)),"","Неверно!")</f>
      </c>
      <c r="B534" s="148">
        <v>97250</v>
      </c>
      <c r="C534" s="145" t="s">
        <v>1917</v>
      </c>
      <c r="D534" s="145" t="s">
        <v>2918</v>
      </c>
    </row>
    <row r="535" spans="1:4" ht="25.5">
      <c r="A535" s="147">
        <f>IF((SUM('Раздел 1'!D102:D102)=SUM('Раздел 1'!P102:S102)),"","Неверно!")</f>
      </c>
      <c r="B535" s="148">
        <v>97250</v>
      </c>
      <c r="C535" s="145" t="s">
        <v>1918</v>
      </c>
      <c r="D535" s="145" t="s">
        <v>2918</v>
      </c>
    </row>
    <row r="536" spans="1:4" ht="25.5">
      <c r="A536" s="147">
        <f>IF((SUM('Раздел 2'!D70:D70)=SUM('Раздел 2'!D83:D94)+SUM('Раздел 2'!D71:D71)),"","Неверно!")</f>
      </c>
      <c r="B536" s="148">
        <v>97253</v>
      </c>
      <c r="C536" s="145" t="s">
        <v>1919</v>
      </c>
      <c r="D536" s="145" t="s">
        <v>1920</v>
      </c>
    </row>
    <row r="537" spans="1:4" ht="25.5">
      <c r="A537" s="147">
        <f>IF((SUM('Раздел 2'!E70:E70)=SUM('Раздел 2'!E83:E94)+SUM('Раздел 2'!E71:E71)),"","Неверно!")</f>
      </c>
      <c r="B537" s="148">
        <v>97253</v>
      </c>
      <c r="C537" s="145" t="s">
        <v>1921</v>
      </c>
      <c r="D537" s="145" t="s">
        <v>1920</v>
      </c>
    </row>
    <row r="538" spans="1:4" ht="25.5">
      <c r="A538" s="147">
        <f>IF((SUM('Раздел 2'!F70:F70)=SUM('Раздел 2'!F83:F94)+SUM('Раздел 2'!F71:F71)),"","Неверно!")</f>
      </c>
      <c r="B538" s="148">
        <v>97253</v>
      </c>
      <c r="C538" s="145" t="s">
        <v>1922</v>
      </c>
      <c r="D538" s="145" t="s">
        <v>1920</v>
      </c>
    </row>
    <row r="539" spans="1:4" ht="25.5">
      <c r="A539" s="147">
        <f>IF((SUM('Раздел 2'!G70:G70)=SUM('Раздел 2'!G83:G94)+SUM('Раздел 2'!G71:G71)),"","Неверно!")</f>
      </c>
      <c r="B539" s="148">
        <v>97253</v>
      </c>
      <c r="C539" s="145" t="s">
        <v>1923</v>
      </c>
      <c r="D539" s="145" t="s">
        <v>1920</v>
      </c>
    </row>
    <row r="540" spans="1:4" ht="25.5">
      <c r="A540" s="147">
        <f>IF((SUM('Раздел 2'!H70:H70)=SUM('Раздел 2'!H83:H94)+SUM('Раздел 2'!H71:H71)),"","Неверно!")</f>
      </c>
      <c r="B540" s="148">
        <v>97253</v>
      </c>
      <c r="C540" s="145" t="s">
        <v>1924</v>
      </c>
      <c r="D540" s="145" t="s">
        <v>1920</v>
      </c>
    </row>
    <row r="541" spans="1:4" ht="25.5">
      <c r="A541" s="147">
        <f>IF((SUM('Раздел 2'!I70:I70)=SUM('Раздел 2'!I83:I94)+SUM('Раздел 2'!I71:I71)),"","Неверно!")</f>
      </c>
      <c r="B541" s="148">
        <v>97253</v>
      </c>
      <c r="C541" s="145" t="s">
        <v>1925</v>
      </c>
      <c r="D541" s="145" t="s">
        <v>1920</v>
      </c>
    </row>
    <row r="542" spans="1:4" ht="25.5">
      <c r="A542" s="147">
        <f>IF((SUM('Раздел 2'!J70:J70)=SUM('Раздел 2'!J83:J94)+SUM('Раздел 2'!J71:J71)),"","Неверно!")</f>
      </c>
      <c r="B542" s="148">
        <v>97253</v>
      </c>
      <c r="C542" s="145" t="s">
        <v>1926</v>
      </c>
      <c r="D542" s="145" t="s">
        <v>1920</v>
      </c>
    </row>
    <row r="543" spans="1:4" ht="25.5">
      <c r="A543" s="147">
        <f>IF((SUM('Раздел 2'!K70:K70)=SUM('Раздел 2'!K83:K94)+SUM('Раздел 2'!K71:K71)),"","Неверно!")</f>
      </c>
      <c r="B543" s="148">
        <v>97253</v>
      </c>
      <c r="C543" s="145" t="s">
        <v>1927</v>
      </c>
      <c r="D543" s="145" t="s">
        <v>1920</v>
      </c>
    </row>
    <row r="544" spans="1:4" ht="25.5">
      <c r="A544" s="147">
        <f>IF((SUM('Раздел 2'!L70:L70)=SUM('Раздел 2'!L83:L94)+SUM('Раздел 2'!L71:L71)),"","Неверно!")</f>
      </c>
      <c r="B544" s="148">
        <v>97253</v>
      </c>
      <c r="C544" s="145" t="s">
        <v>1928</v>
      </c>
      <c r="D544" s="145" t="s">
        <v>1920</v>
      </c>
    </row>
    <row r="545" spans="1:4" ht="38.25">
      <c r="A545" s="147">
        <f>IF((SUM('Раздел 2'!M70:M70)=SUM('Раздел 2'!M83:M94)+SUM('Раздел 2'!M71:M71)),"","Неверно!")</f>
      </c>
      <c r="B545" s="148">
        <v>97253</v>
      </c>
      <c r="C545" s="145" t="s">
        <v>1929</v>
      </c>
      <c r="D545" s="145" t="s">
        <v>1920</v>
      </c>
    </row>
    <row r="546" spans="1:4" ht="38.25">
      <c r="A546" s="147">
        <f>IF((SUM('Раздел 2'!N70:N70)=SUM('Раздел 2'!N83:N94)+SUM('Раздел 2'!N71:N71)),"","Неверно!")</f>
      </c>
      <c r="B546" s="148">
        <v>97253</v>
      </c>
      <c r="C546" s="145" t="s">
        <v>1930</v>
      </c>
      <c r="D546" s="145" t="s">
        <v>1920</v>
      </c>
    </row>
    <row r="547" spans="1:4" ht="38.25">
      <c r="A547" s="147">
        <f>IF((SUM('Раздел 2'!O70:O70)=SUM('Раздел 2'!O83:O94)+SUM('Раздел 2'!O71:O71)),"","Неверно!")</f>
      </c>
      <c r="B547" s="148">
        <v>97253</v>
      </c>
      <c r="C547" s="145" t="s">
        <v>1931</v>
      </c>
      <c r="D547" s="145" t="s">
        <v>1920</v>
      </c>
    </row>
    <row r="548" spans="1:4" ht="38.25">
      <c r="A548" s="147">
        <f>IF((SUM('Раздел 2'!P70:P70)=SUM('Раздел 2'!P83:P94)+SUM('Раздел 2'!P71:P71)),"","Неверно!")</f>
      </c>
      <c r="B548" s="148">
        <v>97253</v>
      </c>
      <c r="C548" s="145" t="s">
        <v>1932</v>
      </c>
      <c r="D548" s="145" t="s">
        <v>1920</v>
      </c>
    </row>
    <row r="549" spans="1:4" ht="38.25">
      <c r="A549" s="147">
        <f>IF((SUM('Раздел 2'!Q70:Q70)=SUM('Раздел 2'!Q83:Q94)+SUM('Раздел 2'!Q71:Q71)),"","Неверно!")</f>
      </c>
      <c r="B549" s="148">
        <v>97253</v>
      </c>
      <c r="C549" s="145" t="s">
        <v>1933</v>
      </c>
      <c r="D549" s="145" t="s">
        <v>1920</v>
      </c>
    </row>
    <row r="550" spans="1:4" ht="38.25">
      <c r="A550" s="147">
        <f>IF((SUM('Раздел 2'!R70:R70)=SUM('Раздел 2'!R83:R94)+SUM('Раздел 2'!R71:R71)),"","Неверно!")</f>
      </c>
      <c r="B550" s="148">
        <v>97253</v>
      </c>
      <c r="C550" s="145" t="s">
        <v>1934</v>
      </c>
      <c r="D550" s="145" t="s">
        <v>1920</v>
      </c>
    </row>
    <row r="551" spans="1:4" ht="38.25">
      <c r="A551" s="147">
        <f>IF((SUM('Раздел 2'!S70:S70)=SUM('Раздел 2'!S83:S94)+SUM('Раздел 2'!S71:S71)),"","Неверно!")</f>
      </c>
      <c r="B551" s="148">
        <v>97253</v>
      </c>
      <c r="C551" s="145" t="s">
        <v>1935</v>
      </c>
      <c r="D551" s="145" t="s">
        <v>1920</v>
      </c>
    </row>
    <row r="552" spans="1:4" ht="38.25">
      <c r="A552" s="147">
        <f>IF((SUM('Раздел 2'!T70:T70)=SUM('Раздел 2'!T83:T94)+SUM('Раздел 2'!T71:T71)),"","Неверно!")</f>
      </c>
      <c r="B552" s="148">
        <v>97253</v>
      </c>
      <c r="C552" s="145" t="s">
        <v>1936</v>
      </c>
      <c r="D552" s="145" t="s">
        <v>1920</v>
      </c>
    </row>
    <row r="553" spans="1:4" ht="38.25">
      <c r="A553" s="147">
        <f>IF((SUM('Раздел 2'!U70:U70)=SUM('Раздел 2'!U83:U94)+SUM('Раздел 2'!U71:U71)),"","Неверно!")</f>
      </c>
      <c r="B553" s="148">
        <v>97253</v>
      </c>
      <c r="C553" s="145" t="s">
        <v>1937</v>
      </c>
      <c r="D553" s="145" t="s">
        <v>1920</v>
      </c>
    </row>
    <row r="554" spans="1:4" ht="38.25">
      <c r="A554" s="147">
        <f>IF((SUM('Раздел 2'!V70:V70)=SUM('Раздел 2'!V83:V94)+SUM('Раздел 2'!V71:V71)),"","Неверно!")</f>
      </c>
      <c r="B554" s="148">
        <v>97253</v>
      </c>
      <c r="C554" s="145" t="s">
        <v>1938</v>
      </c>
      <c r="D554" s="145" t="s">
        <v>1920</v>
      </c>
    </row>
    <row r="555" spans="1:4" ht="38.25">
      <c r="A555" s="147">
        <f>IF((SUM('Раздел 2'!W70:W70)=SUM('Раздел 2'!W83:W94)+SUM('Раздел 2'!W71:W71)),"","Неверно!")</f>
      </c>
      <c r="B555" s="148">
        <v>97253</v>
      </c>
      <c r="C555" s="145" t="s">
        <v>1939</v>
      </c>
      <c r="D555" s="145" t="s">
        <v>1920</v>
      </c>
    </row>
    <row r="556" spans="1:4" ht="38.25">
      <c r="A556" s="147">
        <f>IF((SUM('Раздел 2'!X70:X70)=SUM('Раздел 2'!X83:X94)+SUM('Раздел 2'!X71:X71)),"","Неверно!")</f>
      </c>
      <c r="B556" s="148">
        <v>97253</v>
      </c>
      <c r="C556" s="145" t="s">
        <v>1940</v>
      </c>
      <c r="D556" s="145" t="s">
        <v>1920</v>
      </c>
    </row>
    <row r="557" spans="1:4" ht="38.25">
      <c r="A557" s="147">
        <f>IF((SUM('Раздел 2'!Y70:Y70)=SUM('Раздел 2'!Y83:Y94)+SUM('Раздел 2'!Y71:Y71)),"","Неверно!")</f>
      </c>
      <c r="B557" s="148">
        <v>97253</v>
      </c>
      <c r="C557" s="145" t="s">
        <v>1941</v>
      </c>
      <c r="D557" s="145" t="s">
        <v>1920</v>
      </c>
    </row>
    <row r="558" spans="1:4" ht="38.25">
      <c r="A558" s="147">
        <f>IF((SUM('Раздел 2'!Z70:Z70)=SUM('Раздел 2'!Z83:Z94)+SUM('Раздел 2'!Z71:Z71)),"","Неверно!")</f>
      </c>
      <c r="B558" s="148">
        <v>97253</v>
      </c>
      <c r="C558" s="145" t="s">
        <v>1942</v>
      </c>
      <c r="D558" s="145" t="s">
        <v>1920</v>
      </c>
    </row>
    <row r="559" spans="1:4" ht="38.25">
      <c r="A559" s="147">
        <f>IF((SUM('Раздел 2'!AA70:AA70)=SUM('Раздел 2'!AA83:AA94)+SUM('Раздел 2'!AA71:AA71)),"","Неверно!")</f>
      </c>
      <c r="B559" s="148">
        <v>97253</v>
      </c>
      <c r="C559" s="145" t="s">
        <v>1943</v>
      </c>
      <c r="D559" s="145" t="s">
        <v>1920</v>
      </c>
    </row>
    <row r="560" spans="1:4" ht="38.25">
      <c r="A560" s="147">
        <f>IF((SUM('Раздел 2'!AB70:AB70)=SUM('Раздел 2'!AB83:AB94)+SUM('Раздел 2'!AB71:AB71)),"","Неверно!")</f>
      </c>
      <c r="B560" s="148">
        <v>97253</v>
      </c>
      <c r="C560" s="145" t="s">
        <v>1944</v>
      </c>
      <c r="D560" s="145" t="s">
        <v>1920</v>
      </c>
    </row>
    <row r="561" spans="1:4" ht="38.25">
      <c r="A561" s="147">
        <f>IF((SUM('Раздел 2'!AC70:AC70)=SUM('Раздел 2'!AC83:AC94)+SUM('Раздел 2'!AC71:AC71)),"","Неверно!")</f>
      </c>
      <c r="B561" s="148">
        <v>97253</v>
      </c>
      <c r="C561" s="145" t="s">
        <v>1945</v>
      </c>
      <c r="D561" s="145" t="s">
        <v>1920</v>
      </c>
    </row>
    <row r="562" spans="1:4" ht="38.25">
      <c r="A562" s="147">
        <f>IF((SUM('Раздел 2'!AD70:AD70)=SUM('Раздел 2'!AD83:AD94)+SUM('Раздел 2'!AD71:AD71)),"","Неверно!")</f>
      </c>
      <c r="B562" s="148">
        <v>97253</v>
      </c>
      <c r="C562" s="145" t="s">
        <v>1946</v>
      </c>
      <c r="D562" s="145" t="s">
        <v>1920</v>
      </c>
    </row>
    <row r="563" spans="1:4" ht="38.25">
      <c r="A563" s="147">
        <f>IF((SUM('Раздел 2'!AE70:AE70)=SUM('Раздел 2'!AE83:AE94)+SUM('Раздел 2'!AE71:AE71)),"","Неверно!")</f>
      </c>
      <c r="B563" s="148">
        <v>97253</v>
      </c>
      <c r="C563" s="145" t="s">
        <v>1947</v>
      </c>
      <c r="D563" s="145" t="s">
        <v>1920</v>
      </c>
    </row>
    <row r="564" spans="1:4" ht="38.25">
      <c r="A564" s="147">
        <f>IF((SUM('Раздел 2'!AF70:AF70)=SUM('Раздел 2'!AF83:AF94)+SUM('Раздел 2'!AF71:AF71)),"","Неверно!")</f>
      </c>
      <c r="B564" s="148">
        <v>97253</v>
      </c>
      <c r="C564" s="145" t="s">
        <v>1948</v>
      </c>
      <c r="D564" s="145" t="s">
        <v>1920</v>
      </c>
    </row>
    <row r="565" spans="1:4" ht="38.25">
      <c r="A565" s="147">
        <f>IF((SUM('Раздел 2'!AG70:AG70)=SUM('Раздел 2'!AG83:AG94)+SUM('Раздел 2'!AG71:AG71)),"","Неверно!")</f>
      </c>
      <c r="B565" s="148">
        <v>97253</v>
      </c>
      <c r="C565" s="145" t="s">
        <v>1949</v>
      </c>
      <c r="D565" s="145" t="s">
        <v>1920</v>
      </c>
    </row>
    <row r="566" spans="1:4" ht="38.25">
      <c r="A566" s="147">
        <f>IF((SUM('Раздел 2'!AH70:AH70)=SUM('Раздел 2'!AH83:AH94)+SUM('Раздел 2'!AH71:AH71)),"","Неверно!")</f>
      </c>
      <c r="B566" s="148">
        <v>97253</v>
      </c>
      <c r="C566" s="145" t="s">
        <v>1950</v>
      </c>
      <c r="D566" s="145" t="s">
        <v>1920</v>
      </c>
    </row>
    <row r="567" spans="1:4" ht="38.25">
      <c r="A567" s="147">
        <f>IF((SUM('Раздел 2'!AI70:AI70)=SUM('Раздел 2'!AI83:AI94)+SUM('Раздел 2'!AI71:AI71)),"","Неверно!")</f>
      </c>
      <c r="B567" s="148">
        <v>97253</v>
      </c>
      <c r="C567" s="145" t="s">
        <v>1951</v>
      </c>
      <c r="D567" s="145" t="s">
        <v>1920</v>
      </c>
    </row>
    <row r="568" spans="1:4" ht="38.25">
      <c r="A568" s="147">
        <f>IF((SUM('Раздел 2'!AJ70:AJ70)=SUM('Раздел 2'!AJ83:AJ94)+SUM('Раздел 2'!AJ71:AJ71)),"","Неверно!")</f>
      </c>
      <c r="B568" s="148">
        <v>97253</v>
      </c>
      <c r="C568" s="145" t="s">
        <v>1952</v>
      </c>
      <c r="D568" s="145" t="s">
        <v>1920</v>
      </c>
    </row>
    <row r="569" spans="1:4" ht="38.25">
      <c r="A569" s="147">
        <f>IF((SUM('Раздел 2'!AK70:AK70)=SUM('Раздел 2'!AK83:AK94)+SUM('Раздел 2'!AK71:AK71)),"","Неверно!")</f>
      </c>
      <c r="B569" s="148">
        <v>97253</v>
      </c>
      <c r="C569" s="145" t="s">
        <v>1953</v>
      </c>
      <c r="D569" s="145" t="s">
        <v>1920</v>
      </c>
    </row>
    <row r="570" spans="1:4" ht="38.25">
      <c r="A570" s="147">
        <f>IF((SUM('Раздел 2'!AL70:AL70)=SUM('Раздел 2'!AL83:AL94)+SUM('Раздел 2'!AL71:AL71)),"","Неверно!")</f>
      </c>
      <c r="B570" s="148">
        <v>97253</v>
      </c>
      <c r="C570" s="145" t="s">
        <v>1954</v>
      </c>
      <c r="D570" s="145" t="s">
        <v>1920</v>
      </c>
    </row>
    <row r="571" spans="1:4" ht="38.25">
      <c r="A571" s="147">
        <f>IF((SUM('Раздел 2'!AM70:AM70)=SUM('Раздел 2'!AM83:AM94)+SUM('Раздел 2'!AM71:AM71)),"","Неверно!")</f>
      </c>
      <c r="B571" s="148">
        <v>97253</v>
      </c>
      <c r="C571" s="145" t="s">
        <v>1955</v>
      </c>
      <c r="D571" s="145" t="s">
        <v>1920</v>
      </c>
    </row>
    <row r="572" spans="1:4" ht="25.5">
      <c r="A572" s="147">
        <f>IF((SUM('Раздел 1'!D76:D76)=SUM('Раздел 1'!D89:D100)+SUM('Раздел 1'!D77:D77)),"","Неверно!")</f>
      </c>
      <c r="B572" s="148">
        <v>97254</v>
      </c>
      <c r="C572" s="145" t="s">
        <v>1956</v>
      </c>
      <c r="D572" s="145" t="s">
        <v>1957</v>
      </c>
    </row>
    <row r="573" spans="1:4" ht="25.5">
      <c r="A573" s="147">
        <f>IF((SUM('Раздел 1'!E76:E76)=SUM('Раздел 1'!E89:E100)+SUM('Раздел 1'!E77:E77)),"","Неверно!")</f>
      </c>
      <c r="B573" s="148">
        <v>97254</v>
      </c>
      <c r="C573" s="145" t="s">
        <v>1958</v>
      </c>
      <c r="D573" s="145" t="s">
        <v>1957</v>
      </c>
    </row>
    <row r="574" spans="1:4" ht="25.5">
      <c r="A574" s="147">
        <f>IF((SUM('Раздел 1'!F76:F76)=SUM('Раздел 1'!F89:F100)+SUM('Раздел 1'!F77:F77)),"","Неверно!")</f>
      </c>
      <c r="B574" s="148">
        <v>97254</v>
      </c>
      <c r="C574" s="145" t="s">
        <v>1959</v>
      </c>
      <c r="D574" s="145" t="s">
        <v>1957</v>
      </c>
    </row>
    <row r="575" spans="1:4" ht="25.5">
      <c r="A575" s="147">
        <f>IF((SUM('Раздел 1'!G76:G76)=SUM('Раздел 1'!G89:G100)+SUM('Раздел 1'!G77:G77)),"","Неверно!")</f>
      </c>
      <c r="B575" s="148">
        <v>97254</v>
      </c>
      <c r="C575" s="145" t="s">
        <v>1960</v>
      </c>
      <c r="D575" s="145" t="s">
        <v>1957</v>
      </c>
    </row>
    <row r="576" spans="1:4" ht="25.5">
      <c r="A576" s="147">
        <f>IF((SUM('Раздел 1'!H76:H76)=SUM('Раздел 1'!H89:H100)+SUM('Раздел 1'!H77:H77)),"","Неверно!")</f>
      </c>
      <c r="B576" s="148">
        <v>97254</v>
      </c>
      <c r="C576" s="145" t="s">
        <v>1961</v>
      </c>
      <c r="D576" s="145" t="s">
        <v>1957</v>
      </c>
    </row>
    <row r="577" spans="1:4" ht="25.5">
      <c r="A577" s="147">
        <f>IF((SUM('Раздел 1'!I76:I76)=SUM('Раздел 1'!I89:I100)+SUM('Раздел 1'!I77:I77)),"","Неверно!")</f>
      </c>
      <c r="B577" s="148">
        <v>97254</v>
      </c>
      <c r="C577" s="145" t="s">
        <v>1962</v>
      </c>
      <c r="D577" s="145" t="s">
        <v>1957</v>
      </c>
    </row>
    <row r="578" spans="1:4" ht="25.5">
      <c r="A578" s="147">
        <f>IF((SUM('Раздел 1'!J76:J76)=SUM('Раздел 1'!J89:J100)+SUM('Раздел 1'!J77:J77)),"","Неверно!")</f>
      </c>
      <c r="B578" s="148">
        <v>97254</v>
      </c>
      <c r="C578" s="145" t="s">
        <v>1963</v>
      </c>
      <c r="D578" s="145" t="s">
        <v>1957</v>
      </c>
    </row>
    <row r="579" spans="1:4" ht="25.5">
      <c r="A579" s="147">
        <f>IF((SUM('Раздел 1'!K76:K76)=SUM('Раздел 1'!K89:K100)+SUM('Раздел 1'!K77:K77)),"","Неверно!")</f>
      </c>
      <c r="B579" s="148">
        <v>97254</v>
      </c>
      <c r="C579" s="145" t="s">
        <v>1964</v>
      </c>
      <c r="D579" s="145" t="s">
        <v>1957</v>
      </c>
    </row>
    <row r="580" spans="1:4" ht="25.5">
      <c r="A580" s="147">
        <f>IF((SUM('Раздел 1'!L76:L76)=SUM('Раздел 1'!L89:L100)+SUM('Раздел 1'!L77:L77)),"","Неверно!")</f>
      </c>
      <c r="B580" s="148">
        <v>97254</v>
      </c>
      <c r="C580" s="145" t="s">
        <v>1965</v>
      </c>
      <c r="D580" s="145" t="s">
        <v>1957</v>
      </c>
    </row>
    <row r="581" spans="1:4" ht="38.25">
      <c r="A581" s="147">
        <f>IF((SUM('Раздел 1'!M76:M76)=SUM('Раздел 1'!M89:M100)+SUM('Раздел 1'!M77:M77)),"","Неверно!")</f>
      </c>
      <c r="B581" s="148">
        <v>97254</v>
      </c>
      <c r="C581" s="145" t="s">
        <v>1966</v>
      </c>
      <c r="D581" s="145" t="s">
        <v>1957</v>
      </c>
    </row>
    <row r="582" spans="1:4" ht="38.25">
      <c r="A582" s="147">
        <f>IF((SUM('Раздел 1'!N76:N76)=SUM('Раздел 1'!N89:N100)+SUM('Раздел 1'!N77:N77)),"","Неверно!")</f>
      </c>
      <c r="B582" s="148">
        <v>97254</v>
      </c>
      <c r="C582" s="145" t="s">
        <v>1967</v>
      </c>
      <c r="D582" s="145" t="s">
        <v>1957</v>
      </c>
    </row>
    <row r="583" spans="1:4" ht="38.25">
      <c r="A583" s="147">
        <f>IF((SUM('Раздел 1'!O76:O76)=SUM('Раздел 1'!O89:O100)+SUM('Раздел 1'!O77:O77)),"","Неверно!")</f>
      </c>
      <c r="B583" s="148">
        <v>97254</v>
      </c>
      <c r="C583" s="145" t="s">
        <v>1968</v>
      </c>
      <c r="D583" s="145" t="s">
        <v>1957</v>
      </c>
    </row>
    <row r="584" spans="1:4" ht="38.25">
      <c r="A584" s="147">
        <f>IF((SUM('Раздел 1'!P76:P76)=SUM('Раздел 1'!P89:P100)+SUM('Раздел 1'!P77:P77)),"","Неверно!")</f>
      </c>
      <c r="B584" s="148">
        <v>97254</v>
      </c>
      <c r="C584" s="145" t="s">
        <v>1969</v>
      </c>
      <c r="D584" s="145" t="s">
        <v>1957</v>
      </c>
    </row>
    <row r="585" spans="1:4" ht="38.25">
      <c r="A585" s="147">
        <f>IF((SUM('Раздел 1'!Q76:Q76)=SUM('Раздел 1'!Q89:Q100)+SUM('Раздел 1'!Q77:Q77)),"","Неверно!")</f>
      </c>
      <c r="B585" s="148">
        <v>97254</v>
      </c>
      <c r="C585" s="145" t="s">
        <v>1970</v>
      </c>
      <c r="D585" s="145" t="s">
        <v>1957</v>
      </c>
    </row>
    <row r="586" spans="1:4" ht="38.25">
      <c r="A586" s="147">
        <f>IF((SUM('Раздел 1'!R76:R76)=SUM('Раздел 1'!R89:R100)+SUM('Раздел 1'!R77:R77)),"","Неверно!")</f>
      </c>
      <c r="B586" s="148">
        <v>97254</v>
      </c>
      <c r="C586" s="145" t="s">
        <v>1971</v>
      </c>
      <c r="D586" s="145" t="s">
        <v>1957</v>
      </c>
    </row>
    <row r="587" spans="1:4" ht="38.25">
      <c r="A587" s="147">
        <f>IF((SUM('Раздел 1'!S76:S76)=SUM('Раздел 1'!S89:S100)+SUM('Раздел 1'!S77:S77)),"","Неверно!")</f>
      </c>
      <c r="B587" s="148">
        <v>97254</v>
      </c>
      <c r="C587" s="145" t="s">
        <v>1972</v>
      </c>
      <c r="D587" s="145" t="s">
        <v>1957</v>
      </c>
    </row>
    <row r="588" spans="1:4" ht="38.25">
      <c r="A588" s="147">
        <f>IF((SUM('Раздел 1'!T76:T76)=SUM('Раздел 1'!T89:T100)+SUM('Раздел 1'!T77:T77)),"","Неверно!")</f>
      </c>
      <c r="B588" s="148">
        <v>97254</v>
      </c>
      <c r="C588" s="145" t="s">
        <v>1973</v>
      </c>
      <c r="D588" s="145" t="s">
        <v>1957</v>
      </c>
    </row>
    <row r="589" spans="1:4" ht="38.25">
      <c r="A589" s="147">
        <f>IF((SUM('Раздел 1'!U76:U76)=SUM('Раздел 1'!U89:U100)+SUM('Раздел 1'!U77:U77)),"","Неверно!")</f>
      </c>
      <c r="B589" s="148">
        <v>97254</v>
      </c>
      <c r="C589" s="145" t="s">
        <v>1974</v>
      </c>
      <c r="D589" s="145" t="s">
        <v>1957</v>
      </c>
    </row>
    <row r="590" spans="1:4" ht="38.25">
      <c r="A590" s="147">
        <f>IF((SUM('Раздел 1'!V76:V76)=SUM('Раздел 1'!V89:V100)+SUM('Раздел 1'!V77:V77)),"","Неверно!")</f>
      </c>
      <c r="B590" s="148">
        <v>97254</v>
      </c>
      <c r="C590" s="145" t="s">
        <v>1975</v>
      </c>
      <c r="D590" s="145" t="s">
        <v>1957</v>
      </c>
    </row>
    <row r="591" spans="1:4" ht="38.25">
      <c r="A591" s="147">
        <f>IF((SUM('Раздел 1'!W76:W76)=SUM('Раздел 1'!W89:W100)+SUM('Раздел 1'!W77:W77)),"","Неверно!")</f>
      </c>
      <c r="B591" s="148">
        <v>97254</v>
      </c>
      <c r="C591" s="145" t="s">
        <v>1976</v>
      </c>
      <c r="D591" s="145" t="s">
        <v>1957</v>
      </c>
    </row>
    <row r="592" spans="1:4" ht="38.25">
      <c r="A592" s="147">
        <f>IF((SUM('Раздел 1'!X76:X76)=SUM('Раздел 1'!X89:X100)+SUM('Раздел 1'!X77:X77)),"","Неверно!")</f>
      </c>
      <c r="B592" s="148">
        <v>97254</v>
      </c>
      <c r="C592" s="145" t="s">
        <v>1977</v>
      </c>
      <c r="D592" s="145" t="s">
        <v>1957</v>
      </c>
    </row>
    <row r="593" spans="1:4" ht="38.25">
      <c r="A593" s="147">
        <f>IF((SUM('Раздел 1'!Y76:Y76)=SUM('Раздел 1'!Y89:Y100)+SUM('Раздел 1'!Y77:Y77)),"","Неверно!")</f>
      </c>
      <c r="B593" s="148">
        <v>97254</v>
      </c>
      <c r="C593" s="145" t="s">
        <v>1978</v>
      </c>
      <c r="D593" s="145" t="s">
        <v>1957</v>
      </c>
    </row>
    <row r="594" spans="1:4" ht="38.25">
      <c r="A594" s="147">
        <f>IF((SUM('Раздел 1'!Z76:Z76)=SUM('Раздел 1'!Z89:Z100)+SUM('Раздел 1'!Z77:Z77)),"","Неверно!")</f>
      </c>
      <c r="B594" s="148">
        <v>97254</v>
      </c>
      <c r="C594" s="145" t="s">
        <v>1979</v>
      </c>
      <c r="D594" s="145" t="s">
        <v>1957</v>
      </c>
    </row>
    <row r="595" spans="1:4" ht="38.25">
      <c r="A595" s="147">
        <f>IF((SUM('Раздел 1'!AA76:AA76)=SUM('Раздел 1'!AA89:AA100)+SUM('Раздел 1'!AA77:AA77)),"","Неверно!")</f>
      </c>
      <c r="B595" s="148">
        <v>97254</v>
      </c>
      <c r="C595" s="145" t="s">
        <v>1980</v>
      </c>
      <c r="D595" s="145" t="s">
        <v>1957</v>
      </c>
    </row>
    <row r="596" spans="1:4" ht="38.25">
      <c r="A596" s="147">
        <f>IF((SUM('Раздел 1'!AB76:AB76)=SUM('Раздел 1'!AB89:AB100)+SUM('Раздел 1'!AB77:AB77)),"","Неверно!")</f>
      </c>
      <c r="B596" s="148">
        <v>97254</v>
      </c>
      <c r="C596" s="145" t="s">
        <v>1981</v>
      </c>
      <c r="D596" s="145" t="s">
        <v>1957</v>
      </c>
    </row>
    <row r="597" spans="1:4" ht="38.25">
      <c r="A597" s="147">
        <f>IF((SUM('Раздел 1'!AC76:AC76)=SUM('Раздел 1'!AC89:AC100)+SUM('Раздел 1'!AC77:AC77)),"","Неверно!")</f>
      </c>
      <c r="B597" s="148">
        <v>97254</v>
      </c>
      <c r="C597" s="145" t="s">
        <v>1982</v>
      </c>
      <c r="D597" s="145" t="s">
        <v>1957</v>
      </c>
    </row>
    <row r="598" spans="1:4" ht="38.25">
      <c r="A598" s="147">
        <f>IF((SUM('Раздел 1'!AD76:AD76)=SUM('Раздел 1'!AD89:AD100)+SUM('Раздел 1'!AD77:AD77)),"","Неверно!")</f>
      </c>
      <c r="B598" s="148">
        <v>97254</v>
      </c>
      <c r="C598" s="145" t="s">
        <v>1983</v>
      </c>
      <c r="D598" s="145" t="s">
        <v>1957</v>
      </c>
    </row>
    <row r="599" spans="1:4" ht="38.25">
      <c r="A599" s="147">
        <f>IF((SUM('Раздел 1'!AE76:AE76)=SUM('Раздел 1'!AE89:AE100)+SUM('Раздел 1'!AE77:AE77)),"","Неверно!")</f>
      </c>
      <c r="B599" s="148">
        <v>97254</v>
      </c>
      <c r="C599" s="145" t="s">
        <v>1984</v>
      </c>
      <c r="D599" s="145" t="s">
        <v>1957</v>
      </c>
    </row>
    <row r="600" spans="1:4" ht="38.25">
      <c r="A600" s="147">
        <f>IF((SUM('Раздел 1'!AF76:AF76)=SUM('Раздел 1'!AF89:AF100)+SUM('Раздел 1'!AF77:AF77)),"","Неверно!")</f>
      </c>
      <c r="B600" s="148">
        <v>97254</v>
      </c>
      <c r="C600" s="145" t="s">
        <v>1985</v>
      </c>
      <c r="D600" s="145" t="s">
        <v>1957</v>
      </c>
    </row>
    <row r="601" spans="1:4" ht="38.25">
      <c r="A601" s="147">
        <f>IF((SUM('Раздел 1'!AG76:AG76)=SUM('Раздел 1'!AG89:AG100)+SUM('Раздел 1'!AG77:AG77)),"","Неверно!")</f>
      </c>
      <c r="B601" s="148">
        <v>97254</v>
      </c>
      <c r="C601" s="145" t="s">
        <v>1986</v>
      </c>
      <c r="D601" s="145" t="s">
        <v>1957</v>
      </c>
    </row>
    <row r="602" spans="1:4" ht="38.25">
      <c r="A602" s="147">
        <f>IF((SUM('Раздел 1'!AH76:AH76)=SUM('Раздел 1'!AH89:AH100)+SUM('Раздел 1'!AH77:AH77)),"","Неверно!")</f>
      </c>
      <c r="B602" s="148">
        <v>97254</v>
      </c>
      <c r="C602" s="145" t="s">
        <v>1987</v>
      </c>
      <c r="D602" s="145" t="s">
        <v>1957</v>
      </c>
    </row>
    <row r="603" spans="1:4" ht="38.25">
      <c r="A603" s="147">
        <f>IF((SUM('Раздел 1'!AI76:AI76)=SUM('Раздел 1'!AI89:AI100)+SUM('Раздел 1'!AI77:AI77)),"","Неверно!")</f>
      </c>
      <c r="B603" s="148">
        <v>97254</v>
      </c>
      <c r="C603" s="145" t="s">
        <v>1988</v>
      </c>
      <c r="D603" s="145" t="s">
        <v>1957</v>
      </c>
    </row>
    <row r="604" spans="1:4" ht="38.25">
      <c r="A604" s="147">
        <f>IF((SUM('Раздел 1'!AJ76:AJ76)=SUM('Раздел 1'!AJ89:AJ100)+SUM('Раздел 1'!AJ77:AJ77)),"","Неверно!")</f>
      </c>
      <c r="B604" s="148">
        <v>97254</v>
      </c>
      <c r="C604" s="145" t="s">
        <v>1989</v>
      </c>
      <c r="D604" s="145" t="s">
        <v>1957</v>
      </c>
    </row>
    <row r="605" spans="1:4" ht="38.25">
      <c r="A605" s="147">
        <f>IF((SUM('Раздел 1'!AK76:AK76)=SUM('Раздел 1'!AK89:AK100)+SUM('Раздел 1'!AK77:AK77)),"","Неверно!")</f>
      </c>
      <c r="B605" s="148">
        <v>97254</v>
      </c>
      <c r="C605" s="145" t="s">
        <v>1990</v>
      </c>
      <c r="D605" s="145" t="s">
        <v>1957</v>
      </c>
    </row>
    <row r="606" spans="1:4" ht="38.25">
      <c r="A606" s="147">
        <f>IF((SUM('Раздел 1'!AL76:AL76)=SUM('Раздел 1'!AL89:AL100)+SUM('Раздел 1'!AL77:AL77)),"","Неверно!")</f>
      </c>
      <c r="B606" s="148">
        <v>97254</v>
      </c>
      <c r="C606" s="145" t="s">
        <v>1991</v>
      </c>
      <c r="D606" s="145" t="s">
        <v>1957</v>
      </c>
    </row>
    <row r="607" spans="1:4" ht="38.25">
      <c r="A607" s="147">
        <f>IF((SUM('Раздел 1'!AM76:AM76)=SUM('Раздел 1'!AM89:AM100)+SUM('Раздел 1'!AM77:AM77)),"","Неверно!")</f>
      </c>
      <c r="B607" s="148">
        <v>97254</v>
      </c>
      <c r="C607" s="145" t="s">
        <v>1992</v>
      </c>
      <c r="D607" s="145" t="s">
        <v>1957</v>
      </c>
    </row>
    <row r="608" spans="1:4" ht="38.25">
      <c r="A608" s="147">
        <f>IF((SUM('Раздел 1'!AN76:AN76)=SUM('Раздел 1'!AN89:AN100)+SUM('Раздел 1'!AN77:AN77)),"","Неверно!")</f>
      </c>
      <c r="B608" s="148">
        <v>97254</v>
      </c>
      <c r="C608" s="145" t="s">
        <v>1993</v>
      </c>
      <c r="D608" s="145" t="s">
        <v>1957</v>
      </c>
    </row>
    <row r="609" spans="1:4" ht="25.5">
      <c r="A609" s="147">
        <f>IF((SUM('Раздел 1'!E76:E76)=SUM('Раздел 1'!E86:E86)),"","Неверно!")</f>
      </c>
      <c r="B609" s="148">
        <v>97255</v>
      </c>
      <c r="C609" s="145" t="s">
        <v>1994</v>
      </c>
      <c r="D609" s="145" t="s">
        <v>1995</v>
      </c>
    </row>
    <row r="610" spans="1:4" ht="25.5">
      <c r="A610" s="147">
        <f>IF((SUM('Раздел 2'!K82:K82)=SUM('Раздел 2'!D82:D82)),"","Неверно!")</f>
      </c>
      <c r="B610" s="148">
        <v>97256</v>
      </c>
      <c r="C610" s="145" t="s">
        <v>1996</v>
      </c>
      <c r="D610" s="145" t="s">
        <v>1997</v>
      </c>
    </row>
    <row r="611" spans="1:4" ht="25.5">
      <c r="A611" s="147">
        <f>IF((SUM('Раздел 2'!K70:K70)&gt;=SUM('Раздел 2'!K82:K82)),"","Неверно!")</f>
      </c>
      <c r="B611" s="148">
        <v>97257</v>
      </c>
      <c r="C611" s="145" t="s">
        <v>1998</v>
      </c>
      <c r="D611" s="145" t="s">
        <v>1999</v>
      </c>
    </row>
    <row r="612" spans="1:4" ht="25.5">
      <c r="A612" s="147">
        <f>IF((SUM('Раздел 2'!K5:K5)=SUM('Раздел 2'!U5:V5)+SUM('Раздел 2'!Y5:Y5)),"","Неверно!")</f>
      </c>
      <c r="B612" s="148">
        <v>97258</v>
      </c>
      <c r="C612" s="145" t="s">
        <v>2000</v>
      </c>
      <c r="D612" s="145" t="s">
        <v>2001</v>
      </c>
    </row>
    <row r="613" spans="1:4" ht="25.5">
      <c r="A613" s="147">
        <f>IF((SUM('Раздел 2'!K6:K6)=SUM('Раздел 2'!U6:V6)+SUM('Раздел 2'!Y6:Y6)),"","Неверно!")</f>
      </c>
      <c r="B613" s="148">
        <v>97258</v>
      </c>
      <c r="C613" s="145" t="s">
        <v>2002</v>
      </c>
      <c r="D613" s="145" t="s">
        <v>2001</v>
      </c>
    </row>
    <row r="614" spans="1:4" ht="25.5">
      <c r="A614" s="147">
        <f>IF((SUM('Раздел 2'!K7:K7)=SUM('Раздел 2'!U7:V7)+SUM('Раздел 2'!Y7:Y7)),"","Неверно!")</f>
      </c>
      <c r="B614" s="148">
        <v>97258</v>
      </c>
      <c r="C614" s="145" t="s">
        <v>2003</v>
      </c>
      <c r="D614" s="145" t="s">
        <v>2001</v>
      </c>
    </row>
    <row r="615" spans="1:4" ht="25.5">
      <c r="A615" s="147">
        <f>IF((SUM('Раздел 2'!K8:K8)=SUM('Раздел 2'!U8:V8)+SUM('Раздел 2'!Y8:Y8)),"","Неверно!")</f>
      </c>
      <c r="B615" s="148">
        <v>97258</v>
      </c>
      <c r="C615" s="145" t="s">
        <v>2004</v>
      </c>
      <c r="D615" s="145" t="s">
        <v>2001</v>
      </c>
    </row>
    <row r="616" spans="1:4" ht="25.5">
      <c r="A616" s="147">
        <f>IF((SUM('Раздел 2'!K9:K9)=SUM('Раздел 2'!U9:V9)+SUM('Раздел 2'!Y9:Y9)),"","Неверно!")</f>
      </c>
      <c r="B616" s="148">
        <v>97258</v>
      </c>
      <c r="C616" s="145" t="s">
        <v>2005</v>
      </c>
      <c r="D616" s="145" t="s">
        <v>2001</v>
      </c>
    </row>
    <row r="617" spans="1:4" ht="25.5">
      <c r="A617" s="147">
        <f>IF((SUM('Раздел 2'!K10:K10)=SUM('Раздел 2'!U10:V10)+SUM('Раздел 2'!Y10:Y10)),"","Неверно!")</f>
      </c>
      <c r="B617" s="148">
        <v>97258</v>
      </c>
      <c r="C617" s="145" t="s">
        <v>2006</v>
      </c>
      <c r="D617" s="145" t="s">
        <v>2001</v>
      </c>
    </row>
    <row r="618" spans="1:4" ht="25.5">
      <c r="A618" s="147">
        <f>IF((SUM('Раздел 2'!K11:K11)=SUM('Раздел 2'!U11:V11)+SUM('Раздел 2'!Y11:Y11)),"","Неверно!")</f>
      </c>
      <c r="B618" s="148">
        <v>97258</v>
      </c>
      <c r="C618" s="145" t="s">
        <v>2007</v>
      </c>
      <c r="D618" s="145" t="s">
        <v>2001</v>
      </c>
    </row>
    <row r="619" spans="1:4" ht="25.5">
      <c r="A619" s="147">
        <f>IF((SUM('Раздел 2'!K12:K12)=SUM('Раздел 2'!U12:V12)+SUM('Раздел 2'!Y12:Y12)),"","Неверно!")</f>
      </c>
      <c r="B619" s="148">
        <v>97258</v>
      </c>
      <c r="C619" s="145" t="s">
        <v>2008</v>
      </c>
      <c r="D619" s="145" t="s">
        <v>2001</v>
      </c>
    </row>
    <row r="620" spans="1:4" ht="25.5">
      <c r="A620" s="147">
        <f>IF((SUM('Раздел 2'!K13:K13)=SUM('Раздел 2'!U13:V13)+SUM('Раздел 2'!Y13:Y13)),"","Неверно!")</f>
      </c>
      <c r="B620" s="148">
        <v>97258</v>
      </c>
      <c r="C620" s="145" t="s">
        <v>2009</v>
      </c>
      <c r="D620" s="145" t="s">
        <v>2001</v>
      </c>
    </row>
    <row r="621" spans="1:4" ht="38.25">
      <c r="A621" s="147">
        <f>IF((SUM('Раздел 2'!K14:K14)=SUM('Раздел 2'!U14:V14)+SUM('Раздел 2'!Y14:Y14)),"","Неверно!")</f>
      </c>
      <c r="B621" s="148">
        <v>97258</v>
      </c>
      <c r="C621" s="145" t="s">
        <v>2010</v>
      </c>
      <c r="D621" s="145" t="s">
        <v>2001</v>
      </c>
    </row>
    <row r="622" spans="1:4" ht="38.25">
      <c r="A622" s="147">
        <f>IF((SUM('Раздел 2'!K15:K15)=SUM('Раздел 2'!U15:V15)+SUM('Раздел 2'!Y15:Y15)),"","Неверно!")</f>
      </c>
      <c r="B622" s="148">
        <v>97258</v>
      </c>
      <c r="C622" s="145" t="s">
        <v>2011</v>
      </c>
      <c r="D622" s="145" t="s">
        <v>2001</v>
      </c>
    </row>
    <row r="623" spans="1:4" ht="38.25">
      <c r="A623" s="147">
        <f>IF((SUM('Раздел 2'!K16:K16)=SUM('Раздел 2'!U16:V16)+SUM('Раздел 2'!Y16:Y16)),"","Неверно!")</f>
      </c>
      <c r="B623" s="148">
        <v>97258</v>
      </c>
      <c r="C623" s="145" t="s">
        <v>2012</v>
      </c>
      <c r="D623" s="145" t="s">
        <v>2001</v>
      </c>
    </row>
    <row r="624" spans="1:4" ht="38.25">
      <c r="A624" s="147">
        <f>IF((SUM('Раздел 2'!K17:K17)=SUM('Раздел 2'!U17:V17)+SUM('Раздел 2'!Y17:Y17)),"","Неверно!")</f>
      </c>
      <c r="B624" s="148">
        <v>97258</v>
      </c>
      <c r="C624" s="145" t="s">
        <v>2013</v>
      </c>
      <c r="D624" s="145" t="s">
        <v>2001</v>
      </c>
    </row>
    <row r="625" spans="1:4" ht="38.25">
      <c r="A625" s="147">
        <f>IF((SUM('Раздел 2'!K18:K18)=SUM('Раздел 2'!U18:V18)+SUM('Раздел 2'!Y18:Y18)),"","Неверно!")</f>
      </c>
      <c r="B625" s="148">
        <v>97258</v>
      </c>
      <c r="C625" s="145" t="s">
        <v>2014</v>
      </c>
      <c r="D625" s="145" t="s">
        <v>2001</v>
      </c>
    </row>
    <row r="626" spans="1:4" ht="38.25">
      <c r="A626" s="147">
        <f>IF((SUM('Раздел 2'!K19:K19)=SUM('Раздел 2'!U19:V19)+SUM('Раздел 2'!Y19:Y19)),"","Неверно!")</f>
      </c>
      <c r="B626" s="148">
        <v>97258</v>
      </c>
      <c r="C626" s="145" t="s">
        <v>2015</v>
      </c>
      <c r="D626" s="145" t="s">
        <v>2001</v>
      </c>
    </row>
    <row r="627" spans="1:4" ht="38.25">
      <c r="A627" s="147">
        <f>IF((SUM('Раздел 2'!K20:K20)=SUM('Раздел 2'!U20:V20)+SUM('Раздел 2'!Y20:Y20)),"","Неверно!")</f>
      </c>
      <c r="B627" s="148">
        <v>97258</v>
      </c>
      <c r="C627" s="145" t="s">
        <v>2016</v>
      </c>
      <c r="D627" s="145" t="s">
        <v>2001</v>
      </c>
    </row>
    <row r="628" spans="1:4" ht="38.25">
      <c r="A628" s="147">
        <f>IF((SUM('Раздел 2'!K21:K21)=SUM('Раздел 2'!U21:V21)+SUM('Раздел 2'!Y21:Y21)),"","Неверно!")</f>
      </c>
      <c r="B628" s="148">
        <v>97258</v>
      </c>
      <c r="C628" s="145" t="s">
        <v>2017</v>
      </c>
      <c r="D628" s="145" t="s">
        <v>2001</v>
      </c>
    </row>
    <row r="629" spans="1:4" ht="38.25">
      <c r="A629" s="147">
        <f>IF((SUM('Раздел 2'!K22:K22)=SUM('Раздел 2'!U22:V22)+SUM('Раздел 2'!Y22:Y22)),"","Неверно!")</f>
      </c>
      <c r="B629" s="148">
        <v>97258</v>
      </c>
      <c r="C629" s="145" t="s">
        <v>2018</v>
      </c>
      <c r="D629" s="145" t="s">
        <v>2001</v>
      </c>
    </row>
    <row r="630" spans="1:4" ht="38.25">
      <c r="A630" s="147">
        <f>IF((SUM('Раздел 2'!K23:K23)=SUM('Раздел 2'!U23:V23)+SUM('Раздел 2'!Y23:Y23)),"","Неверно!")</f>
      </c>
      <c r="B630" s="148">
        <v>97258</v>
      </c>
      <c r="C630" s="145" t="s">
        <v>2019</v>
      </c>
      <c r="D630" s="145" t="s">
        <v>2001</v>
      </c>
    </row>
    <row r="631" spans="1:4" ht="38.25">
      <c r="A631" s="147">
        <f>IF((SUM('Раздел 2'!K24:K24)=SUM('Раздел 2'!U24:V24)+SUM('Раздел 2'!Y24:Y24)),"","Неверно!")</f>
      </c>
      <c r="B631" s="148">
        <v>97258</v>
      </c>
      <c r="C631" s="145" t="s">
        <v>2020</v>
      </c>
      <c r="D631" s="145" t="s">
        <v>2001</v>
      </c>
    </row>
    <row r="632" spans="1:4" ht="38.25">
      <c r="A632" s="147">
        <f>IF((SUM('Раздел 2'!K25:K25)=SUM('Раздел 2'!U25:V25)+SUM('Раздел 2'!Y25:Y25)),"","Неверно!")</f>
      </c>
      <c r="B632" s="148">
        <v>97258</v>
      </c>
      <c r="C632" s="145" t="s">
        <v>2021</v>
      </c>
      <c r="D632" s="145" t="s">
        <v>2001</v>
      </c>
    </row>
    <row r="633" spans="1:4" ht="38.25">
      <c r="A633" s="147">
        <f>IF((SUM('Раздел 2'!K26:K26)=SUM('Раздел 2'!U26:V26)+SUM('Раздел 2'!Y26:Y26)),"","Неверно!")</f>
      </c>
      <c r="B633" s="148">
        <v>97258</v>
      </c>
      <c r="C633" s="145" t="s">
        <v>2022</v>
      </c>
      <c r="D633" s="145" t="s">
        <v>2001</v>
      </c>
    </row>
    <row r="634" spans="1:4" ht="38.25">
      <c r="A634" s="147">
        <f>IF((SUM('Раздел 2'!K27:K27)=SUM('Раздел 2'!U27:V27)+SUM('Раздел 2'!Y27:Y27)),"","Неверно!")</f>
      </c>
      <c r="B634" s="148">
        <v>97258</v>
      </c>
      <c r="C634" s="145" t="s">
        <v>2023</v>
      </c>
      <c r="D634" s="145" t="s">
        <v>2001</v>
      </c>
    </row>
    <row r="635" spans="1:4" ht="38.25">
      <c r="A635" s="147">
        <f>IF((SUM('Раздел 2'!K28:K28)=SUM('Раздел 2'!U28:V28)+SUM('Раздел 2'!Y28:Y28)),"","Неверно!")</f>
      </c>
      <c r="B635" s="148">
        <v>97258</v>
      </c>
      <c r="C635" s="145" t="s">
        <v>2024</v>
      </c>
      <c r="D635" s="145" t="s">
        <v>2001</v>
      </c>
    </row>
    <row r="636" spans="1:4" ht="38.25">
      <c r="A636" s="147">
        <f>IF((SUM('Раздел 2'!K29:K29)=SUM('Раздел 2'!U29:V29)+SUM('Раздел 2'!Y29:Y29)),"","Неверно!")</f>
      </c>
      <c r="B636" s="148">
        <v>97258</v>
      </c>
      <c r="C636" s="145" t="s">
        <v>2025</v>
      </c>
      <c r="D636" s="145" t="s">
        <v>2001</v>
      </c>
    </row>
    <row r="637" spans="1:4" ht="38.25">
      <c r="A637" s="147">
        <f>IF((SUM('Раздел 2'!K30:K30)=SUM('Раздел 2'!U30:V30)+SUM('Раздел 2'!Y30:Y30)),"","Неверно!")</f>
      </c>
      <c r="B637" s="148">
        <v>97258</v>
      </c>
      <c r="C637" s="145" t="s">
        <v>2026</v>
      </c>
      <c r="D637" s="145" t="s">
        <v>2001</v>
      </c>
    </row>
    <row r="638" spans="1:4" ht="38.25">
      <c r="A638" s="147">
        <f>IF((SUM('Раздел 2'!K31:K31)=SUM('Раздел 2'!U31:V31)+SUM('Раздел 2'!Y31:Y31)),"","Неверно!")</f>
      </c>
      <c r="B638" s="148">
        <v>97258</v>
      </c>
      <c r="C638" s="145" t="s">
        <v>2027</v>
      </c>
      <c r="D638" s="145" t="s">
        <v>2001</v>
      </c>
    </row>
    <row r="639" spans="1:4" ht="38.25">
      <c r="A639" s="147">
        <f>IF((SUM('Раздел 2'!K32:K32)=SUM('Раздел 2'!U32:V32)+SUM('Раздел 2'!Y32:Y32)),"","Неверно!")</f>
      </c>
      <c r="B639" s="148">
        <v>97258</v>
      </c>
      <c r="C639" s="145" t="s">
        <v>2028</v>
      </c>
      <c r="D639" s="145" t="s">
        <v>2001</v>
      </c>
    </row>
    <row r="640" spans="1:4" ht="38.25">
      <c r="A640" s="147">
        <f>IF((SUM('Раздел 2'!K33:K33)=SUM('Раздел 2'!U33:V33)+SUM('Раздел 2'!Y33:Y33)),"","Неверно!")</f>
      </c>
      <c r="B640" s="148">
        <v>97258</v>
      </c>
      <c r="C640" s="145" t="s">
        <v>2029</v>
      </c>
      <c r="D640" s="145" t="s">
        <v>2001</v>
      </c>
    </row>
    <row r="641" spans="1:4" ht="38.25">
      <c r="A641" s="147">
        <f>IF((SUM('Раздел 2'!K34:K34)=SUM('Раздел 2'!U34:V34)+SUM('Раздел 2'!Y34:Y34)),"","Неверно!")</f>
      </c>
      <c r="B641" s="148">
        <v>97258</v>
      </c>
      <c r="C641" s="145" t="s">
        <v>2030</v>
      </c>
      <c r="D641" s="145" t="s">
        <v>2001</v>
      </c>
    </row>
    <row r="642" spans="1:4" ht="38.25">
      <c r="A642" s="147">
        <f>IF((SUM('Раздел 2'!K35:K35)=SUM('Раздел 2'!U35:V35)+SUM('Раздел 2'!Y35:Y35)),"","Неверно!")</f>
      </c>
      <c r="B642" s="148">
        <v>97258</v>
      </c>
      <c r="C642" s="145" t="s">
        <v>2031</v>
      </c>
      <c r="D642" s="145" t="s">
        <v>2001</v>
      </c>
    </row>
    <row r="643" spans="1:4" ht="38.25">
      <c r="A643" s="147">
        <f>IF((SUM('Раздел 2'!K36:K36)=SUM('Раздел 2'!U36:V36)+SUM('Раздел 2'!Y36:Y36)),"","Неверно!")</f>
      </c>
      <c r="B643" s="148">
        <v>97258</v>
      </c>
      <c r="C643" s="145" t="s">
        <v>2032</v>
      </c>
      <c r="D643" s="145" t="s">
        <v>2001</v>
      </c>
    </row>
    <row r="644" spans="1:4" ht="38.25">
      <c r="A644" s="147">
        <f>IF((SUM('Раздел 2'!K37:K37)=SUM('Раздел 2'!U37:V37)+SUM('Раздел 2'!Y37:Y37)),"","Неверно!")</f>
      </c>
      <c r="B644" s="148">
        <v>97258</v>
      </c>
      <c r="C644" s="145" t="s">
        <v>2033</v>
      </c>
      <c r="D644" s="145" t="s">
        <v>2001</v>
      </c>
    </row>
    <row r="645" spans="1:4" ht="38.25">
      <c r="A645" s="147">
        <f>IF((SUM('Раздел 2'!K38:K38)=SUM('Раздел 2'!U38:V38)+SUM('Раздел 2'!Y38:Y38)),"","Неверно!")</f>
      </c>
      <c r="B645" s="148">
        <v>97258</v>
      </c>
      <c r="C645" s="145" t="s">
        <v>2034</v>
      </c>
      <c r="D645" s="145" t="s">
        <v>2001</v>
      </c>
    </row>
    <row r="646" spans="1:4" ht="38.25">
      <c r="A646" s="147">
        <f>IF((SUM('Раздел 2'!K39:K39)=SUM('Раздел 2'!U39:V39)+SUM('Раздел 2'!Y39:Y39)),"","Неверно!")</f>
      </c>
      <c r="B646" s="148">
        <v>97258</v>
      </c>
      <c r="C646" s="145" t="s">
        <v>2035</v>
      </c>
      <c r="D646" s="145" t="s">
        <v>2001</v>
      </c>
    </row>
    <row r="647" spans="1:4" ht="38.25">
      <c r="A647" s="147">
        <f>IF((SUM('Раздел 2'!K40:K40)=SUM('Раздел 2'!U40:V40)+SUM('Раздел 2'!Y40:Y40)),"","Неверно!")</f>
      </c>
      <c r="B647" s="148">
        <v>97258</v>
      </c>
      <c r="C647" s="145" t="s">
        <v>2036</v>
      </c>
      <c r="D647" s="145" t="s">
        <v>2001</v>
      </c>
    </row>
    <row r="648" spans="1:4" ht="38.25">
      <c r="A648" s="147">
        <f>IF((SUM('Раздел 2'!K41:K41)=SUM('Раздел 2'!U41:V41)+SUM('Раздел 2'!Y41:Y41)),"","Неверно!")</f>
      </c>
      <c r="B648" s="148">
        <v>97258</v>
      </c>
      <c r="C648" s="145" t="s">
        <v>2037</v>
      </c>
      <c r="D648" s="145" t="s">
        <v>2001</v>
      </c>
    </row>
    <row r="649" spans="1:4" ht="38.25">
      <c r="A649" s="147">
        <f>IF((SUM('Раздел 2'!K42:K42)=SUM('Раздел 2'!U42:V42)+SUM('Раздел 2'!Y42:Y42)),"","Неверно!")</f>
      </c>
      <c r="B649" s="148">
        <v>97258</v>
      </c>
      <c r="C649" s="145" t="s">
        <v>2038</v>
      </c>
      <c r="D649" s="145" t="s">
        <v>2001</v>
      </c>
    </row>
    <row r="650" spans="1:4" ht="38.25">
      <c r="A650" s="147">
        <f>IF((SUM('Раздел 2'!K43:K43)=SUM('Раздел 2'!U43:V43)+SUM('Раздел 2'!Y43:Y43)),"","Неверно!")</f>
      </c>
      <c r="B650" s="148">
        <v>97258</v>
      </c>
      <c r="C650" s="145" t="s">
        <v>2039</v>
      </c>
      <c r="D650" s="145" t="s">
        <v>2001</v>
      </c>
    </row>
    <row r="651" spans="1:4" ht="38.25">
      <c r="A651" s="147">
        <f>IF((SUM('Раздел 2'!K44:K44)=SUM('Раздел 2'!U44:V44)+SUM('Раздел 2'!Y44:Y44)),"","Неверно!")</f>
      </c>
      <c r="B651" s="148">
        <v>97258</v>
      </c>
      <c r="C651" s="145" t="s">
        <v>2040</v>
      </c>
      <c r="D651" s="145" t="s">
        <v>2001</v>
      </c>
    </row>
    <row r="652" spans="1:4" ht="38.25">
      <c r="A652" s="147">
        <f>IF((SUM('Раздел 2'!K45:K45)=SUM('Раздел 2'!U45:V45)+SUM('Раздел 2'!Y45:Y45)),"","Неверно!")</f>
      </c>
      <c r="B652" s="148">
        <v>97258</v>
      </c>
      <c r="C652" s="145" t="s">
        <v>2041</v>
      </c>
      <c r="D652" s="145" t="s">
        <v>2001</v>
      </c>
    </row>
    <row r="653" spans="1:4" ht="38.25">
      <c r="A653" s="147">
        <f>IF((SUM('Раздел 2'!K46:K46)=SUM('Раздел 2'!U46:V46)+SUM('Раздел 2'!Y46:Y46)),"","Неверно!")</f>
      </c>
      <c r="B653" s="148">
        <v>97258</v>
      </c>
      <c r="C653" s="145" t="s">
        <v>2042</v>
      </c>
      <c r="D653" s="145" t="s">
        <v>2001</v>
      </c>
    </row>
    <row r="654" spans="1:4" ht="38.25">
      <c r="A654" s="147">
        <f>IF((SUM('Раздел 2'!K47:K47)=SUM('Раздел 2'!U47:V47)+SUM('Раздел 2'!Y47:Y47)),"","Неверно!")</f>
      </c>
      <c r="B654" s="148">
        <v>97258</v>
      </c>
      <c r="C654" s="145" t="s">
        <v>2043</v>
      </c>
      <c r="D654" s="145" t="s">
        <v>2001</v>
      </c>
    </row>
    <row r="655" spans="1:4" ht="38.25">
      <c r="A655" s="147">
        <f>IF((SUM('Раздел 2'!K48:K48)=SUM('Раздел 2'!U48:V48)+SUM('Раздел 2'!Y48:Y48)),"","Неверно!")</f>
      </c>
      <c r="B655" s="148">
        <v>97258</v>
      </c>
      <c r="C655" s="145" t="s">
        <v>2044</v>
      </c>
      <c r="D655" s="145" t="s">
        <v>2001</v>
      </c>
    </row>
    <row r="656" spans="1:4" ht="38.25">
      <c r="A656" s="147">
        <f>IF((SUM('Раздел 2'!K49:K49)=SUM('Раздел 2'!U49:V49)+SUM('Раздел 2'!Y49:Y49)),"","Неверно!")</f>
      </c>
      <c r="B656" s="148">
        <v>97258</v>
      </c>
      <c r="C656" s="145" t="s">
        <v>2045</v>
      </c>
      <c r="D656" s="145" t="s">
        <v>2001</v>
      </c>
    </row>
    <row r="657" spans="1:4" ht="38.25">
      <c r="A657" s="147">
        <f>IF((SUM('Раздел 2'!K50:K50)=SUM('Раздел 2'!U50:V50)+SUM('Раздел 2'!Y50:Y50)),"","Неверно!")</f>
      </c>
      <c r="B657" s="148">
        <v>97258</v>
      </c>
      <c r="C657" s="145" t="s">
        <v>2046</v>
      </c>
      <c r="D657" s="145" t="s">
        <v>2001</v>
      </c>
    </row>
    <row r="658" spans="1:4" ht="38.25">
      <c r="A658" s="147">
        <f>IF((SUM('Раздел 2'!K51:K51)=SUM('Раздел 2'!U51:V51)+SUM('Раздел 2'!Y51:Y51)),"","Неверно!")</f>
      </c>
      <c r="B658" s="148">
        <v>97258</v>
      </c>
      <c r="C658" s="145" t="s">
        <v>2047</v>
      </c>
      <c r="D658" s="145" t="s">
        <v>2001</v>
      </c>
    </row>
    <row r="659" spans="1:4" ht="38.25">
      <c r="A659" s="147">
        <f>IF((SUM('Раздел 2'!K52:K52)=SUM('Раздел 2'!U52:V52)+SUM('Раздел 2'!Y52:Y52)),"","Неверно!")</f>
      </c>
      <c r="B659" s="148">
        <v>97258</v>
      </c>
      <c r="C659" s="145" t="s">
        <v>2048</v>
      </c>
      <c r="D659" s="145" t="s">
        <v>2001</v>
      </c>
    </row>
    <row r="660" spans="1:4" ht="38.25">
      <c r="A660" s="147">
        <f>IF((SUM('Раздел 2'!K53:K53)=SUM('Раздел 2'!U53:V53)+SUM('Раздел 2'!Y53:Y53)),"","Неверно!")</f>
      </c>
      <c r="B660" s="148">
        <v>97258</v>
      </c>
      <c r="C660" s="145" t="s">
        <v>2049</v>
      </c>
      <c r="D660" s="145" t="s">
        <v>2001</v>
      </c>
    </row>
    <row r="661" spans="1:4" ht="38.25">
      <c r="A661" s="147">
        <f>IF((SUM('Раздел 2'!K54:K54)=SUM('Раздел 2'!U54:V54)+SUM('Раздел 2'!Y54:Y54)),"","Неверно!")</f>
      </c>
      <c r="B661" s="148">
        <v>97258</v>
      </c>
      <c r="C661" s="145" t="s">
        <v>2050</v>
      </c>
      <c r="D661" s="145" t="s">
        <v>2001</v>
      </c>
    </row>
    <row r="662" spans="1:4" ht="38.25">
      <c r="A662" s="147">
        <f>IF((SUM('Раздел 2'!K55:K55)=SUM('Раздел 2'!U55:V55)+SUM('Раздел 2'!Y55:Y55)),"","Неверно!")</f>
      </c>
      <c r="B662" s="148">
        <v>97258</v>
      </c>
      <c r="C662" s="145" t="s">
        <v>2051</v>
      </c>
      <c r="D662" s="145" t="s">
        <v>2001</v>
      </c>
    </row>
    <row r="663" spans="1:4" ht="38.25">
      <c r="A663" s="147">
        <f>IF((SUM('Раздел 2'!K56:K56)=SUM('Раздел 2'!U56:V56)+SUM('Раздел 2'!Y56:Y56)),"","Неверно!")</f>
      </c>
      <c r="B663" s="148">
        <v>97258</v>
      </c>
      <c r="C663" s="145" t="s">
        <v>2052</v>
      </c>
      <c r="D663" s="145" t="s">
        <v>2001</v>
      </c>
    </row>
    <row r="664" spans="1:4" ht="38.25">
      <c r="A664" s="147">
        <f>IF((SUM('Раздел 2'!K57:K57)=SUM('Раздел 2'!U57:V57)+SUM('Раздел 2'!Y57:Y57)),"","Неверно!")</f>
      </c>
      <c r="B664" s="148">
        <v>97258</v>
      </c>
      <c r="C664" s="145" t="s">
        <v>2053</v>
      </c>
      <c r="D664" s="145" t="s">
        <v>2001</v>
      </c>
    </row>
    <row r="665" spans="1:4" ht="38.25">
      <c r="A665" s="147">
        <f>IF((SUM('Раздел 2'!K58:K58)=SUM('Раздел 2'!U58:V58)+SUM('Раздел 2'!Y58:Y58)),"","Неверно!")</f>
      </c>
      <c r="B665" s="148">
        <v>97258</v>
      </c>
      <c r="C665" s="145" t="s">
        <v>2054</v>
      </c>
      <c r="D665" s="145" t="s">
        <v>2001</v>
      </c>
    </row>
    <row r="666" spans="1:4" ht="38.25">
      <c r="A666" s="147">
        <f>IF((SUM('Раздел 2'!K59:K59)=SUM('Раздел 2'!U59:V59)+SUM('Раздел 2'!Y59:Y59)),"","Неверно!")</f>
      </c>
      <c r="B666" s="148">
        <v>97258</v>
      </c>
      <c r="C666" s="145" t="s">
        <v>2055</v>
      </c>
      <c r="D666" s="145" t="s">
        <v>2001</v>
      </c>
    </row>
    <row r="667" spans="1:4" ht="38.25">
      <c r="A667" s="147">
        <f>IF((SUM('Раздел 2'!K60:K60)=SUM('Раздел 2'!U60:V60)+SUM('Раздел 2'!Y60:Y60)),"","Неверно!")</f>
      </c>
      <c r="B667" s="148">
        <v>97258</v>
      </c>
      <c r="C667" s="145" t="s">
        <v>2056</v>
      </c>
      <c r="D667" s="145" t="s">
        <v>2001</v>
      </c>
    </row>
    <row r="668" spans="1:4" ht="38.25">
      <c r="A668" s="147">
        <f>IF((SUM('Раздел 2'!K61:K61)=SUM('Раздел 2'!U61:V61)+SUM('Раздел 2'!Y61:Y61)),"","Неверно!")</f>
      </c>
      <c r="B668" s="148">
        <v>97258</v>
      </c>
      <c r="C668" s="145" t="s">
        <v>2057</v>
      </c>
      <c r="D668" s="145" t="s">
        <v>2001</v>
      </c>
    </row>
    <row r="669" spans="1:4" ht="38.25">
      <c r="A669" s="147">
        <f>IF((SUM('Раздел 2'!K62:K62)=SUM('Раздел 2'!U62:V62)+SUM('Раздел 2'!Y62:Y62)),"","Неверно!")</f>
      </c>
      <c r="B669" s="148">
        <v>97258</v>
      </c>
      <c r="C669" s="145" t="s">
        <v>2058</v>
      </c>
      <c r="D669" s="145" t="s">
        <v>2001</v>
      </c>
    </row>
    <row r="670" spans="1:4" ht="38.25">
      <c r="A670" s="147">
        <f>IF((SUM('Раздел 2'!K63:K63)=SUM('Раздел 2'!U63:V63)+SUM('Раздел 2'!Y63:Y63)),"","Неверно!")</f>
      </c>
      <c r="B670" s="148">
        <v>97258</v>
      </c>
      <c r="C670" s="145" t="s">
        <v>2059</v>
      </c>
      <c r="D670" s="145" t="s">
        <v>2001</v>
      </c>
    </row>
    <row r="671" spans="1:4" ht="38.25">
      <c r="A671" s="147">
        <f>IF((SUM('Раздел 2'!K64:K64)=SUM('Раздел 2'!U64:V64)+SUM('Раздел 2'!Y64:Y64)),"","Неверно!")</f>
      </c>
      <c r="B671" s="148">
        <v>97258</v>
      </c>
      <c r="C671" s="145" t="s">
        <v>2060</v>
      </c>
      <c r="D671" s="145" t="s">
        <v>2001</v>
      </c>
    </row>
    <row r="672" spans="1:4" ht="38.25">
      <c r="A672" s="147">
        <f>IF((SUM('Раздел 2'!K65:K65)=SUM('Раздел 2'!U65:V65)+SUM('Раздел 2'!Y65:Y65)),"","Неверно!")</f>
      </c>
      <c r="B672" s="148">
        <v>97258</v>
      </c>
      <c r="C672" s="145" t="s">
        <v>2061</v>
      </c>
      <c r="D672" s="145" t="s">
        <v>2001</v>
      </c>
    </row>
    <row r="673" spans="1:4" ht="38.25">
      <c r="A673" s="147">
        <f>IF((SUM('Раздел 2'!K66:K66)=SUM('Раздел 2'!U66:V66)+SUM('Раздел 2'!Y66:Y66)),"","Неверно!")</f>
      </c>
      <c r="B673" s="148">
        <v>97258</v>
      </c>
      <c r="C673" s="145" t="s">
        <v>2062</v>
      </c>
      <c r="D673" s="145" t="s">
        <v>2001</v>
      </c>
    </row>
    <row r="674" spans="1:4" ht="38.25">
      <c r="A674" s="147">
        <f>IF((SUM('Раздел 2'!K67:K67)=SUM('Раздел 2'!U67:V67)+SUM('Раздел 2'!Y67:Y67)),"","Неверно!")</f>
      </c>
      <c r="B674" s="148">
        <v>97258</v>
      </c>
      <c r="C674" s="145" t="s">
        <v>2063</v>
      </c>
      <c r="D674" s="145" t="s">
        <v>2001</v>
      </c>
    </row>
    <row r="675" spans="1:4" ht="38.25">
      <c r="A675" s="147">
        <f>IF((SUM('Раздел 2'!K68:K68)=SUM('Раздел 2'!U68:V68)+SUM('Раздел 2'!Y68:Y68)),"","Неверно!")</f>
      </c>
      <c r="B675" s="148">
        <v>97258</v>
      </c>
      <c r="C675" s="145" t="s">
        <v>2064</v>
      </c>
      <c r="D675" s="145" t="s">
        <v>2001</v>
      </c>
    </row>
    <row r="676" spans="1:4" ht="38.25">
      <c r="A676" s="147">
        <f>IF((SUM('Раздел 2'!K69:K69)=SUM('Раздел 2'!U69:V69)+SUM('Раздел 2'!Y69:Y69)),"","Неверно!")</f>
      </c>
      <c r="B676" s="148">
        <v>97258</v>
      </c>
      <c r="C676" s="145" t="s">
        <v>2065</v>
      </c>
      <c r="D676" s="145" t="s">
        <v>2001</v>
      </c>
    </row>
    <row r="677" spans="1:4" ht="38.25">
      <c r="A677" s="147">
        <f>IF((SUM('Раздел 2'!K70:K70)=SUM('Раздел 2'!U70:V70)+SUM('Раздел 2'!Y70:Y70)),"","Неверно!")</f>
      </c>
      <c r="B677" s="148">
        <v>97258</v>
      </c>
      <c r="C677" s="145" t="s">
        <v>2066</v>
      </c>
      <c r="D677" s="145" t="s">
        <v>2001</v>
      </c>
    </row>
    <row r="678" spans="1:4" ht="38.25">
      <c r="A678" s="147">
        <f>IF((SUM('Раздел 2'!K71:K71)=SUM('Раздел 2'!U71:V71)+SUM('Раздел 2'!Y71:Y71)),"","Неверно!")</f>
      </c>
      <c r="B678" s="148">
        <v>97258</v>
      </c>
      <c r="C678" s="145" t="s">
        <v>2067</v>
      </c>
      <c r="D678" s="145" t="s">
        <v>2001</v>
      </c>
    </row>
    <row r="679" spans="1:4" ht="38.25">
      <c r="A679" s="147">
        <f>IF((SUM('Раздел 2'!K72:K72)=SUM('Раздел 2'!U72:V72)+SUM('Раздел 2'!Y72:Y72)),"","Неверно!")</f>
      </c>
      <c r="B679" s="148">
        <v>97258</v>
      </c>
      <c r="C679" s="145" t="s">
        <v>2068</v>
      </c>
      <c r="D679" s="145" t="s">
        <v>2001</v>
      </c>
    </row>
    <row r="680" spans="1:4" ht="38.25">
      <c r="A680" s="147">
        <f>IF((SUM('Раздел 2'!K73:K73)=SUM('Раздел 2'!U73:V73)+SUM('Раздел 2'!Y73:Y73)),"","Неверно!")</f>
      </c>
      <c r="B680" s="148">
        <v>97258</v>
      </c>
      <c r="C680" s="145" t="s">
        <v>2069</v>
      </c>
      <c r="D680" s="145" t="s">
        <v>2001</v>
      </c>
    </row>
    <row r="681" spans="1:4" ht="38.25">
      <c r="A681" s="147">
        <f>IF((SUM('Раздел 2'!K74:K74)=SUM('Раздел 2'!U74:V74)+SUM('Раздел 2'!Y74:Y74)),"","Неверно!")</f>
      </c>
      <c r="B681" s="148">
        <v>97258</v>
      </c>
      <c r="C681" s="145" t="s">
        <v>2070</v>
      </c>
      <c r="D681" s="145" t="s">
        <v>2001</v>
      </c>
    </row>
    <row r="682" spans="1:4" ht="38.25">
      <c r="A682" s="147">
        <f>IF((SUM('Раздел 2'!K75:K75)=SUM('Раздел 2'!U75:V75)+SUM('Раздел 2'!Y75:Y75)),"","Неверно!")</f>
      </c>
      <c r="B682" s="148">
        <v>97258</v>
      </c>
      <c r="C682" s="145" t="s">
        <v>2071</v>
      </c>
      <c r="D682" s="145" t="s">
        <v>2001</v>
      </c>
    </row>
    <row r="683" spans="1:4" ht="38.25">
      <c r="A683" s="147">
        <f>IF((SUM('Раздел 2'!K76:K76)=SUM('Раздел 2'!U76:V76)+SUM('Раздел 2'!Y76:Y76)),"","Неверно!")</f>
      </c>
      <c r="B683" s="148">
        <v>97258</v>
      </c>
      <c r="C683" s="145" t="s">
        <v>2072</v>
      </c>
      <c r="D683" s="145" t="s">
        <v>2001</v>
      </c>
    </row>
    <row r="684" spans="1:4" ht="38.25">
      <c r="A684" s="147">
        <f>IF((SUM('Раздел 2'!K77:K77)=SUM('Раздел 2'!U77:V77)+SUM('Раздел 2'!Y77:Y77)),"","Неверно!")</f>
      </c>
      <c r="B684" s="148">
        <v>97258</v>
      </c>
      <c r="C684" s="145" t="s">
        <v>2073</v>
      </c>
      <c r="D684" s="145" t="s">
        <v>2001</v>
      </c>
    </row>
    <row r="685" spans="1:4" ht="38.25">
      <c r="A685" s="147">
        <f>IF((SUM('Раздел 2'!K78:K78)=SUM('Раздел 2'!U78:V78)+SUM('Раздел 2'!Y78:Y78)),"","Неверно!")</f>
      </c>
      <c r="B685" s="148">
        <v>97258</v>
      </c>
      <c r="C685" s="145" t="s">
        <v>2074</v>
      </c>
      <c r="D685" s="145" t="s">
        <v>2001</v>
      </c>
    </row>
    <row r="686" spans="1:4" ht="38.25">
      <c r="A686" s="147">
        <f>IF((SUM('Раздел 2'!K79:K79)=SUM('Раздел 2'!U79:V79)+SUM('Раздел 2'!Y79:Y79)),"","Неверно!")</f>
      </c>
      <c r="B686" s="148">
        <v>97258</v>
      </c>
      <c r="C686" s="145" t="s">
        <v>2075</v>
      </c>
      <c r="D686" s="145" t="s">
        <v>2001</v>
      </c>
    </row>
    <row r="687" spans="1:4" ht="38.25">
      <c r="A687" s="147">
        <f>IF((SUM('Раздел 2'!K80:K80)=SUM('Раздел 2'!U80:V80)+SUM('Раздел 2'!Y80:Y80)),"","Неверно!")</f>
      </c>
      <c r="B687" s="148">
        <v>97258</v>
      </c>
      <c r="C687" s="145" t="s">
        <v>2076</v>
      </c>
      <c r="D687" s="145" t="s">
        <v>2001</v>
      </c>
    </row>
    <row r="688" spans="1:4" ht="38.25">
      <c r="A688" s="147">
        <f>IF((SUM('Раздел 2'!K81:K81)=SUM('Раздел 2'!U81:V81)+SUM('Раздел 2'!Y81:Y81)),"","Неверно!")</f>
      </c>
      <c r="B688" s="148">
        <v>97258</v>
      </c>
      <c r="C688" s="145" t="s">
        <v>2077</v>
      </c>
      <c r="D688" s="145" t="s">
        <v>2001</v>
      </c>
    </row>
    <row r="689" spans="1:4" ht="38.25">
      <c r="A689" s="147">
        <f>IF((SUM('Раздел 2'!K82:K82)=SUM('Раздел 2'!U82:V82)+SUM('Раздел 2'!Y82:Y82)),"","Неверно!")</f>
      </c>
      <c r="B689" s="148">
        <v>97258</v>
      </c>
      <c r="C689" s="145" t="s">
        <v>2078</v>
      </c>
      <c r="D689" s="145" t="s">
        <v>2001</v>
      </c>
    </row>
    <row r="690" spans="1:4" ht="38.25">
      <c r="A690" s="147">
        <f>IF((SUM('Раздел 2'!K83:K83)=SUM('Раздел 2'!U83:V83)+SUM('Раздел 2'!Y83:Y83)),"","Неверно!")</f>
      </c>
      <c r="B690" s="148">
        <v>97258</v>
      </c>
      <c r="C690" s="145" t="s">
        <v>2079</v>
      </c>
      <c r="D690" s="145" t="s">
        <v>2001</v>
      </c>
    </row>
    <row r="691" spans="1:4" ht="38.25">
      <c r="A691" s="147">
        <f>IF((SUM('Раздел 2'!K84:K84)=SUM('Раздел 2'!U84:V84)+SUM('Раздел 2'!Y84:Y84)),"","Неверно!")</f>
      </c>
      <c r="B691" s="148">
        <v>97258</v>
      </c>
      <c r="C691" s="145" t="s">
        <v>2080</v>
      </c>
      <c r="D691" s="145" t="s">
        <v>2001</v>
      </c>
    </row>
    <row r="692" spans="1:4" ht="38.25">
      <c r="A692" s="147">
        <f>IF((SUM('Раздел 2'!K85:K85)=SUM('Раздел 2'!U85:V85)+SUM('Раздел 2'!Y85:Y85)),"","Неверно!")</f>
      </c>
      <c r="B692" s="148">
        <v>97258</v>
      </c>
      <c r="C692" s="145" t="s">
        <v>2081</v>
      </c>
      <c r="D692" s="145" t="s">
        <v>2001</v>
      </c>
    </row>
    <row r="693" spans="1:4" ht="38.25">
      <c r="A693" s="147">
        <f>IF((SUM('Раздел 2'!K86:K86)=SUM('Раздел 2'!U86:V86)+SUM('Раздел 2'!Y86:Y86)),"","Неверно!")</f>
      </c>
      <c r="B693" s="148">
        <v>97258</v>
      </c>
      <c r="C693" s="145" t="s">
        <v>2082</v>
      </c>
      <c r="D693" s="145" t="s">
        <v>2001</v>
      </c>
    </row>
    <row r="694" spans="1:4" ht="38.25">
      <c r="A694" s="147">
        <f>IF((SUM('Раздел 2'!K87:K87)=SUM('Раздел 2'!U87:V87)+SUM('Раздел 2'!Y87:Y87)),"","Неверно!")</f>
      </c>
      <c r="B694" s="148">
        <v>97258</v>
      </c>
      <c r="C694" s="145" t="s">
        <v>2083</v>
      </c>
      <c r="D694" s="145" t="s">
        <v>2001</v>
      </c>
    </row>
    <row r="695" spans="1:4" ht="38.25">
      <c r="A695" s="147">
        <f>IF((SUM('Раздел 2'!K88:K88)=SUM('Раздел 2'!U88:V88)+SUM('Раздел 2'!Y88:Y88)),"","Неверно!")</f>
      </c>
      <c r="B695" s="148">
        <v>97258</v>
      </c>
      <c r="C695" s="145" t="s">
        <v>2084</v>
      </c>
      <c r="D695" s="145" t="s">
        <v>2001</v>
      </c>
    </row>
    <row r="696" spans="1:4" ht="38.25">
      <c r="A696" s="147">
        <f>IF((SUM('Раздел 2'!K89:K89)=SUM('Раздел 2'!U89:V89)+SUM('Раздел 2'!Y89:Y89)),"","Неверно!")</f>
      </c>
      <c r="B696" s="148">
        <v>97258</v>
      </c>
      <c r="C696" s="145" t="s">
        <v>2085</v>
      </c>
      <c r="D696" s="145" t="s">
        <v>2001</v>
      </c>
    </row>
    <row r="697" spans="1:4" ht="38.25">
      <c r="A697" s="147">
        <f>IF((SUM('Раздел 2'!K90:K90)=SUM('Раздел 2'!U90:V90)+SUM('Раздел 2'!Y90:Y90)),"","Неверно!")</f>
      </c>
      <c r="B697" s="148">
        <v>97258</v>
      </c>
      <c r="C697" s="145" t="s">
        <v>2086</v>
      </c>
      <c r="D697" s="145" t="s">
        <v>2001</v>
      </c>
    </row>
    <row r="698" spans="1:4" ht="38.25">
      <c r="A698" s="147">
        <f>IF((SUM('Раздел 2'!K91:K91)=SUM('Раздел 2'!U91:V91)+SUM('Раздел 2'!Y91:Y91)),"","Неверно!")</f>
      </c>
      <c r="B698" s="148">
        <v>97258</v>
      </c>
      <c r="C698" s="145" t="s">
        <v>2087</v>
      </c>
      <c r="D698" s="145" t="s">
        <v>2001</v>
      </c>
    </row>
    <row r="699" spans="1:4" ht="38.25">
      <c r="A699" s="147">
        <f>IF((SUM('Раздел 2'!K92:K92)=SUM('Раздел 2'!U92:V92)+SUM('Раздел 2'!Y92:Y92)),"","Неверно!")</f>
      </c>
      <c r="B699" s="148">
        <v>97258</v>
      </c>
      <c r="C699" s="145" t="s">
        <v>2088</v>
      </c>
      <c r="D699" s="145" t="s">
        <v>2001</v>
      </c>
    </row>
    <row r="700" spans="1:4" ht="38.25">
      <c r="A700" s="147">
        <f>IF((SUM('Раздел 2'!K93:K93)=SUM('Раздел 2'!U93:V93)+SUM('Раздел 2'!Y93:Y93)),"","Неверно!")</f>
      </c>
      <c r="B700" s="148">
        <v>97258</v>
      </c>
      <c r="C700" s="145" t="s">
        <v>2089</v>
      </c>
      <c r="D700" s="145" t="s">
        <v>2001</v>
      </c>
    </row>
    <row r="701" spans="1:4" ht="38.25">
      <c r="A701" s="147">
        <f>IF((SUM('Раздел 2'!K94:K94)=SUM('Раздел 2'!U94:V94)+SUM('Раздел 2'!Y94:Y94)),"","Неверно!")</f>
      </c>
      <c r="B701" s="148">
        <v>97258</v>
      </c>
      <c r="C701" s="145" t="s">
        <v>2090</v>
      </c>
      <c r="D701" s="145" t="s">
        <v>2001</v>
      </c>
    </row>
    <row r="702" spans="1:4" ht="38.25">
      <c r="A702" s="147">
        <f>IF((SUM('Раздел 2'!K95:K95)=SUM('Раздел 2'!U95:V95)+SUM('Раздел 2'!Y95:Y95)),"","Неверно!")</f>
      </c>
      <c r="B702" s="148">
        <v>97258</v>
      </c>
      <c r="C702" s="145" t="s">
        <v>2091</v>
      </c>
      <c r="D702" s="145" t="s">
        <v>2001</v>
      </c>
    </row>
    <row r="703" spans="1:4" ht="38.25">
      <c r="A703" s="147">
        <f>IF((SUM('Раздел 2'!K96:K96)=SUM('Раздел 2'!U96:V96)+SUM('Раздел 2'!Y96:Y96)),"","Неверно!")</f>
      </c>
      <c r="B703" s="148">
        <v>97258</v>
      </c>
      <c r="C703" s="145" t="s">
        <v>2092</v>
      </c>
      <c r="D703" s="145" t="s">
        <v>2001</v>
      </c>
    </row>
    <row r="704" spans="1:4" ht="25.5">
      <c r="A704" s="147">
        <f>IF((SUM('Раздел 2'!K5:K5)=SUM('Раздел 2'!Q5:T5)),"","Неверно!")</f>
      </c>
      <c r="B704" s="148">
        <v>97259</v>
      </c>
      <c r="C704" s="145" t="s">
        <v>2093</v>
      </c>
      <c r="D704" s="145" t="s">
        <v>2094</v>
      </c>
    </row>
    <row r="705" spans="1:4" ht="25.5">
      <c r="A705" s="147">
        <f>IF((SUM('Раздел 2'!K6:K6)=SUM('Раздел 2'!Q6:T6)),"","Неверно!")</f>
      </c>
      <c r="B705" s="148">
        <v>97259</v>
      </c>
      <c r="C705" s="145" t="s">
        <v>2095</v>
      </c>
      <c r="D705" s="145" t="s">
        <v>2094</v>
      </c>
    </row>
    <row r="706" spans="1:4" ht="25.5">
      <c r="A706" s="147">
        <f>IF((SUM('Раздел 2'!K7:K7)=SUM('Раздел 2'!Q7:T7)),"","Неверно!")</f>
      </c>
      <c r="B706" s="148">
        <v>97259</v>
      </c>
      <c r="C706" s="145" t="s">
        <v>2096</v>
      </c>
      <c r="D706" s="145" t="s">
        <v>2094</v>
      </c>
    </row>
    <row r="707" spans="1:4" ht="25.5">
      <c r="A707" s="147">
        <f>IF((SUM('Раздел 2'!K8:K8)=SUM('Раздел 2'!Q8:T8)),"","Неверно!")</f>
      </c>
      <c r="B707" s="148">
        <v>97259</v>
      </c>
      <c r="C707" s="145" t="s">
        <v>2097</v>
      </c>
      <c r="D707" s="145" t="s">
        <v>2094</v>
      </c>
    </row>
    <row r="708" spans="1:4" ht="25.5">
      <c r="A708" s="147">
        <f>IF((SUM('Раздел 2'!K9:K9)=SUM('Раздел 2'!Q9:T9)),"","Неверно!")</f>
      </c>
      <c r="B708" s="148">
        <v>97259</v>
      </c>
      <c r="C708" s="145" t="s">
        <v>2098</v>
      </c>
      <c r="D708" s="145" t="s">
        <v>2094</v>
      </c>
    </row>
    <row r="709" spans="1:4" ht="25.5">
      <c r="A709" s="147">
        <f>IF((SUM('Раздел 2'!K10:K10)=SUM('Раздел 2'!Q10:T10)),"","Неверно!")</f>
      </c>
      <c r="B709" s="148">
        <v>97259</v>
      </c>
      <c r="C709" s="145" t="s">
        <v>2099</v>
      </c>
      <c r="D709" s="145" t="s">
        <v>2094</v>
      </c>
    </row>
    <row r="710" spans="1:4" ht="25.5">
      <c r="A710" s="147">
        <f>IF((SUM('Раздел 2'!K11:K11)=SUM('Раздел 2'!Q11:T11)),"","Неверно!")</f>
      </c>
      <c r="B710" s="148">
        <v>97259</v>
      </c>
      <c r="C710" s="145" t="s">
        <v>2100</v>
      </c>
      <c r="D710" s="145" t="s">
        <v>2094</v>
      </c>
    </row>
    <row r="711" spans="1:4" ht="25.5">
      <c r="A711" s="147">
        <f>IF((SUM('Раздел 2'!K12:K12)=SUM('Раздел 2'!Q12:T12)),"","Неверно!")</f>
      </c>
      <c r="B711" s="148">
        <v>97259</v>
      </c>
      <c r="C711" s="145" t="s">
        <v>2101</v>
      </c>
      <c r="D711" s="145" t="s">
        <v>2094</v>
      </c>
    </row>
    <row r="712" spans="1:4" ht="25.5">
      <c r="A712" s="147">
        <f>IF((SUM('Раздел 2'!K13:K13)=SUM('Раздел 2'!Q13:T13)),"","Неверно!")</f>
      </c>
      <c r="B712" s="148">
        <v>97259</v>
      </c>
      <c r="C712" s="145" t="s">
        <v>2102</v>
      </c>
      <c r="D712" s="145" t="s">
        <v>2094</v>
      </c>
    </row>
    <row r="713" spans="1:4" ht="25.5">
      <c r="A713" s="147">
        <f>IF((SUM('Раздел 2'!K14:K14)=SUM('Раздел 2'!Q14:T14)),"","Неверно!")</f>
      </c>
      <c r="B713" s="148">
        <v>97259</v>
      </c>
      <c r="C713" s="145" t="s">
        <v>2103</v>
      </c>
      <c r="D713" s="145" t="s">
        <v>2094</v>
      </c>
    </row>
    <row r="714" spans="1:4" ht="25.5">
      <c r="A714" s="147">
        <f>IF((SUM('Раздел 2'!K15:K15)=SUM('Раздел 2'!Q15:T15)),"","Неверно!")</f>
      </c>
      <c r="B714" s="148">
        <v>97259</v>
      </c>
      <c r="C714" s="145" t="s">
        <v>2104</v>
      </c>
      <c r="D714" s="145" t="s">
        <v>2094</v>
      </c>
    </row>
    <row r="715" spans="1:4" ht="25.5">
      <c r="A715" s="147">
        <f>IF((SUM('Раздел 2'!K16:K16)=SUM('Раздел 2'!Q16:T16)),"","Неверно!")</f>
      </c>
      <c r="B715" s="148">
        <v>97259</v>
      </c>
      <c r="C715" s="145" t="s">
        <v>2105</v>
      </c>
      <c r="D715" s="145" t="s">
        <v>2094</v>
      </c>
    </row>
    <row r="716" spans="1:4" ht="25.5">
      <c r="A716" s="147">
        <f>IF((SUM('Раздел 2'!K17:K17)=SUM('Раздел 2'!Q17:T17)),"","Неверно!")</f>
      </c>
      <c r="B716" s="148">
        <v>97259</v>
      </c>
      <c r="C716" s="145" t="s">
        <v>2106</v>
      </c>
      <c r="D716" s="145" t="s">
        <v>2094</v>
      </c>
    </row>
    <row r="717" spans="1:4" ht="25.5">
      <c r="A717" s="147">
        <f>IF((SUM('Раздел 2'!K18:K18)=SUM('Раздел 2'!Q18:T18)),"","Неверно!")</f>
      </c>
      <c r="B717" s="148">
        <v>97259</v>
      </c>
      <c r="C717" s="145" t="s">
        <v>2107</v>
      </c>
      <c r="D717" s="145" t="s">
        <v>2094</v>
      </c>
    </row>
    <row r="718" spans="1:4" ht="25.5">
      <c r="A718" s="147">
        <f>IF((SUM('Раздел 2'!K19:K19)=SUM('Раздел 2'!Q19:T19)),"","Неверно!")</f>
      </c>
      <c r="B718" s="148">
        <v>97259</v>
      </c>
      <c r="C718" s="145" t="s">
        <v>2108</v>
      </c>
      <c r="D718" s="145" t="s">
        <v>2094</v>
      </c>
    </row>
    <row r="719" spans="1:4" ht="25.5">
      <c r="A719" s="147">
        <f>IF((SUM('Раздел 2'!K20:K20)=SUM('Раздел 2'!Q20:T20)),"","Неверно!")</f>
      </c>
      <c r="B719" s="148">
        <v>97259</v>
      </c>
      <c r="C719" s="145" t="s">
        <v>2109</v>
      </c>
      <c r="D719" s="145" t="s">
        <v>2094</v>
      </c>
    </row>
    <row r="720" spans="1:4" ht="25.5">
      <c r="A720" s="147">
        <f>IF((SUM('Раздел 2'!K21:K21)=SUM('Раздел 2'!Q21:T21)),"","Неверно!")</f>
      </c>
      <c r="B720" s="148">
        <v>97259</v>
      </c>
      <c r="C720" s="145" t="s">
        <v>2110</v>
      </c>
      <c r="D720" s="145" t="s">
        <v>2094</v>
      </c>
    </row>
    <row r="721" spans="1:4" ht="25.5">
      <c r="A721" s="147">
        <f>IF((SUM('Раздел 2'!K22:K22)=SUM('Раздел 2'!Q22:T22)),"","Неверно!")</f>
      </c>
      <c r="B721" s="148">
        <v>97259</v>
      </c>
      <c r="C721" s="145" t="s">
        <v>2111</v>
      </c>
      <c r="D721" s="145" t="s">
        <v>2094</v>
      </c>
    </row>
    <row r="722" spans="1:4" ht="25.5">
      <c r="A722" s="147">
        <f>IF((SUM('Раздел 2'!K23:K23)=SUM('Раздел 2'!Q23:T23)),"","Неверно!")</f>
      </c>
      <c r="B722" s="148">
        <v>97259</v>
      </c>
      <c r="C722" s="145" t="s">
        <v>2112</v>
      </c>
      <c r="D722" s="145" t="s">
        <v>2094</v>
      </c>
    </row>
    <row r="723" spans="1:4" ht="25.5">
      <c r="A723" s="147">
        <f>IF((SUM('Раздел 2'!K24:K24)=SUM('Раздел 2'!Q24:T24)),"","Неверно!")</f>
      </c>
      <c r="B723" s="148">
        <v>97259</v>
      </c>
      <c r="C723" s="145" t="s">
        <v>2113</v>
      </c>
      <c r="D723" s="145" t="s">
        <v>2094</v>
      </c>
    </row>
    <row r="724" spans="1:4" ht="25.5">
      <c r="A724" s="147">
        <f>IF((SUM('Раздел 2'!K25:K25)=SUM('Раздел 2'!Q25:T25)),"","Неверно!")</f>
      </c>
      <c r="B724" s="148">
        <v>97259</v>
      </c>
      <c r="C724" s="145" t="s">
        <v>2114</v>
      </c>
      <c r="D724" s="145" t="s">
        <v>2094</v>
      </c>
    </row>
    <row r="725" spans="1:4" ht="25.5">
      <c r="A725" s="147">
        <f>IF((SUM('Раздел 2'!K26:K26)=SUM('Раздел 2'!Q26:T26)),"","Неверно!")</f>
      </c>
      <c r="B725" s="148">
        <v>97259</v>
      </c>
      <c r="C725" s="145" t="s">
        <v>2115</v>
      </c>
      <c r="D725" s="145" t="s">
        <v>2094</v>
      </c>
    </row>
    <row r="726" spans="1:4" ht="25.5">
      <c r="A726" s="147">
        <f>IF((SUM('Раздел 2'!K27:K27)=SUM('Раздел 2'!Q27:T27)),"","Неверно!")</f>
      </c>
      <c r="B726" s="148">
        <v>97259</v>
      </c>
      <c r="C726" s="145" t="s">
        <v>2116</v>
      </c>
      <c r="D726" s="145" t="s">
        <v>2094</v>
      </c>
    </row>
    <row r="727" spans="1:4" ht="25.5">
      <c r="A727" s="147">
        <f>IF((SUM('Раздел 2'!K28:K28)=SUM('Раздел 2'!Q28:T28)),"","Неверно!")</f>
      </c>
      <c r="B727" s="148">
        <v>97259</v>
      </c>
      <c r="C727" s="145" t="s">
        <v>2117</v>
      </c>
      <c r="D727" s="145" t="s">
        <v>2094</v>
      </c>
    </row>
    <row r="728" spans="1:4" ht="25.5">
      <c r="A728" s="147">
        <f>IF((SUM('Раздел 2'!K29:K29)=SUM('Раздел 2'!Q29:T29)),"","Неверно!")</f>
      </c>
      <c r="B728" s="148">
        <v>97259</v>
      </c>
      <c r="C728" s="145" t="s">
        <v>2118</v>
      </c>
      <c r="D728" s="145" t="s">
        <v>2094</v>
      </c>
    </row>
    <row r="729" spans="1:4" ht="25.5">
      <c r="A729" s="147">
        <f>IF((SUM('Раздел 2'!K30:K30)=SUM('Раздел 2'!Q30:T30)),"","Неверно!")</f>
      </c>
      <c r="B729" s="148">
        <v>97259</v>
      </c>
      <c r="C729" s="145" t="s">
        <v>2119</v>
      </c>
      <c r="D729" s="145" t="s">
        <v>2094</v>
      </c>
    </row>
    <row r="730" spans="1:4" ht="25.5">
      <c r="A730" s="147">
        <f>IF((SUM('Раздел 2'!K31:K31)=SUM('Раздел 2'!Q31:T31)),"","Неверно!")</f>
      </c>
      <c r="B730" s="148">
        <v>97259</v>
      </c>
      <c r="C730" s="145" t="s">
        <v>2120</v>
      </c>
      <c r="D730" s="145" t="s">
        <v>2094</v>
      </c>
    </row>
    <row r="731" spans="1:4" ht="25.5">
      <c r="A731" s="147">
        <f>IF((SUM('Раздел 2'!K32:K32)=SUM('Раздел 2'!Q32:T32)),"","Неверно!")</f>
      </c>
      <c r="B731" s="148">
        <v>97259</v>
      </c>
      <c r="C731" s="145" t="s">
        <v>2121</v>
      </c>
      <c r="D731" s="145" t="s">
        <v>2094</v>
      </c>
    </row>
    <row r="732" spans="1:4" ht="25.5">
      <c r="A732" s="147">
        <f>IF((SUM('Раздел 2'!K33:K33)=SUM('Раздел 2'!Q33:T33)),"","Неверно!")</f>
      </c>
      <c r="B732" s="148">
        <v>97259</v>
      </c>
      <c r="C732" s="145" t="s">
        <v>2122</v>
      </c>
      <c r="D732" s="145" t="s">
        <v>2094</v>
      </c>
    </row>
    <row r="733" spans="1:4" ht="25.5">
      <c r="A733" s="147">
        <f>IF((SUM('Раздел 2'!K34:K34)=SUM('Раздел 2'!Q34:T34)),"","Неверно!")</f>
      </c>
      <c r="B733" s="148">
        <v>97259</v>
      </c>
      <c r="C733" s="145" t="s">
        <v>2123</v>
      </c>
      <c r="D733" s="145" t="s">
        <v>2094</v>
      </c>
    </row>
    <row r="734" spans="1:4" ht="25.5">
      <c r="A734" s="147">
        <f>IF((SUM('Раздел 2'!K35:K35)=SUM('Раздел 2'!Q35:T35)),"","Неверно!")</f>
      </c>
      <c r="B734" s="148">
        <v>97259</v>
      </c>
      <c r="C734" s="145" t="s">
        <v>2124</v>
      </c>
      <c r="D734" s="145" t="s">
        <v>2094</v>
      </c>
    </row>
    <row r="735" spans="1:4" ht="25.5">
      <c r="A735" s="147">
        <f>IF((SUM('Раздел 2'!K36:K36)=SUM('Раздел 2'!Q36:T36)),"","Неверно!")</f>
      </c>
      <c r="B735" s="148">
        <v>97259</v>
      </c>
      <c r="C735" s="145" t="s">
        <v>2125</v>
      </c>
      <c r="D735" s="145" t="s">
        <v>2094</v>
      </c>
    </row>
    <row r="736" spans="1:4" ht="25.5">
      <c r="A736" s="147">
        <f>IF((SUM('Раздел 2'!K37:K37)=SUM('Раздел 2'!Q37:T37)),"","Неверно!")</f>
      </c>
      <c r="B736" s="148">
        <v>97259</v>
      </c>
      <c r="C736" s="145" t="s">
        <v>2126</v>
      </c>
      <c r="D736" s="145" t="s">
        <v>2094</v>
      </c>
    </row>
    <row r="737" spans="1:4" ht="25.5">
      <c r="A737" s="147">
        <f>IF((SUM('Раздел 2'!K38:K38)=SUM('Раздел 2'!Q38:T38)),"","Неверно!")</f>
      </c>
      <c r="B737" s="148">
        <v>97259</v>
      </c>
      <c r="C737" s="145" t="s">
        <v>2127</v>
      </c>
      <c r="D737" s="145" t="s">
        <v>2094</v>
      </c>
    </row>
    <row r="738" spans="1:4" ht="25.5">
      <c r="A738" s="147">
        <f>IF((SUM('Раздел 2'!K39:K39)=SUM('Раздел 2'!Q39:T39)),"","Неверно!")</f>
      </c>
      <c r="B738" s="148">
        <v>97259</v>
      </c>
      <c r="C738" s="145" t="s">
        <v>2128</v>
      </c>
      <c r="D738" s="145" t="s">
        <v>2094</v>
      </c>
    </row>
    <row r="739" spans="1:4" ht="25.5">
      <c r="A739" s="147">
        <f>IF((SUM('Раздел 2'!K40:K40)=SUM('Раздел 2'!Q40:T40)),"","Неверно!")</f>
      </c>
      <c r="B739" s="148">
        <v>97259</v>
      </c>
      <c r="C739" s="145" t="s">
        <v>2129</v>
      </c>
      <c r="D739" s="145" t="s">
        <v>2094</v>
      </c>
    </row>
    <row r="740" spans="1:4" ht="25.5">
      <c r="A740" s="147">
        <f>IF((SUM('Раздел 2'!K41:K41)=SUM('Раздел 2'!Q41:T41)),"","Неверно!")</f>
      </c>
      <c r="B740" s="148">
        <v>97259</v>
      </c>
      <c r="C740" s="145" t="s">
        <v>2130</v>
      </c>
      <c r="D740" s="145" t="s">
        <v>2094</v>
      </c>
    </row>
    <row r="741" spans="1:4" ht="25.5">
      <c r="A741" s="147">
        <f>IF((SUM('Раздел 2'!K42:K42)=SUM('Раздел 2'!Q42:T42)),"","Неверно!")</f>
      </c>
      <c r="B741" s="148">
        <v>97259</v>
      </c>
      <c r="C741" s="145" t="s">
        <v>2131</v>
      </c>
      <c r="D741" s="145" t="s">
        <v>2094</v>
      </c>
    </row>
    <row r="742" spans="1:4" ht="25.5">
      <c r="A742" s="147">
        <f>IF((SUM('Раздел 2'!K43:K43)=SUM('Раздел 2'!Q43:T43)),"","Неверно!")</f>
      </c>
      <c r="B742" s="148">
        <v>97259</v>
      </c>
      <c r="C742" s="145" t="s">
        <v>2132</v>
      </c>
      <c r="D742" s="145" t="s">
        <v>2094</v>
      </c>
    </row>
    <row r="743" spans="1:4" ht="25.5">
      <c r="A743" s="147">
        <f>IF((SUM('Раздел 2'!K44:K44)=SUM('Раздел 2'!Q44:T44)),"","Неверно!")</f>
      </c>
      <c r="B743" s="148">
        <v>97259</v>
      </c>
      <c r="C743" s="145" t="s">
        <v>2133</v>
      </c>
      <c r="D743" s="145" t="s">
        <v>2094</v>
      </c>
    </row>
    <row r="744" spans="1:4" ht="25.5">
      <c r="A744" s="147">
        <f>IF((SUM('Раздел 2'!K45:K45)=SUM('Раздел 2'!Q45:T45)),"","Неверно!")</f>
      </c>
      <c r="B744" s="148">
        <v>97259</v>
      </c>
      <c r="C744" s="145" t="s">
        <v>2134</v>
      </c>
      <c r="D744" s="145" t="s">
        <v>2094</v>
      </c>
    </row>
    <row r="745" spans="1:4" ht="25.5">
      <c r="A745" s="147">
        <f>IF((SUM('Раздел 2'!K46:K46)=SUM('Раздел 2'!Q46:T46)),"","Неверно!")</f>
      </c>
      <c r="B745" s="148">
        <v>97259</v>
      </c>
      <c r="C745" s="145" t="s">
        <v>2135</v>
      </c>
      <c r="D745" s="145" t="s">
        <v>2094</v>
      </c>
    </row>
    <row r="746" spans="1:4" ht="25.5">
      <c r="A746" s="147">
        <f>IF((SUM('Раздел 2'!K47:K47)=SUM('Раздел 2'!Q47:T47)),"","Неверно!")</f>
      </c>
      <c r="B746" s="148">
        <v>97259</v>
      </c>
      <c r="C746" s="145" t="s">
        <v>2136</v>
      </c>
      <c r="D746" s="145" t="s">
        <v>2094</v>
      </c>
    </row>
    <row r="747" spans="1:4" ht="25.5">
      <c r="A747" s="147">
        <f>IF((SUM('Раздел 2'!K48:K48)=SUM('Раздел 2'!Q48:T48)),"","Неверно!")</f>
      </c>
      <c r="B747" s="148">
        <v>97259</v>
      </c>
      <c r="C747" s="145" t="s">
        <v>2137</v>
      </c>
      <c r="D747" s="145" t="s">
        <v>2094</v>
      </c>
    </row>
    <row r="748" spans="1:4" ht="25.5">
      <c r="A748" s="147">
        <f>IF((SUM('Раздел 2'!K49:K49)=SUM('Раздел 2'!Q49:T49)),"","Неверно!")</f>
      </c>
      <c r="B748" s="148">
        <v>97259</v>
      </c>
      <c r="C748" s="145" t="s">
        <v>2138</v>
      </c>
      <c r="D748" s="145" t="s">
        <v>2094</v>
      </c>
    </row>
    <row r="749" spans="1:4" ht="25.5">
      <c r="A749" s="147">
        <f>IF((SUM('Раздел 2'!K50:K50)=SUM('Раздел 2'!Q50:T50)),"","Неверно!")</f>
      </c>
      <c r="B749" s="148">
        <v>97259</v>
      </c>
      <c r="C749" s="145" t="s">
        <v>2139</v>
      </c>
      <c r="D749" s="145" t="s">
        <v>2094</v>
      </c>
    </row>
    <row r="750" spans="1:4" ht="25.5">
      <c r="A750" s="147">
        <f>IF((SUM('Раздел 2'!K51:K51)=SUM('Раздел 2'!Q51:T51)),"","Неверно!")</f>
      </c>
      <c r="B750" s="148">
        <v>97259</v>
      </c>
      <c r="C750" s="145" t="s">
        <v>2140</v>
      </c>
      <c r="D750" s="145" t="s">
        <v>2094</v>
      </c>
    </row>
    <row r="751" spans="1:4" ht="25.5">
      <c r="A751" s="147">
        <f>IF((SUM('Раздел 2'!K52:K52)=SUM('Раздел 2'!Q52:T52)),"","Неверно!")</f>
      </c>
      <c r="B751" s="148">
        <v>97259</v>
      </c>
      <c r="C751" s="145" t="s">
        <v>2141</v>
      </c>
      <c r="D751" s="145" t="s">
        <v>2094</v>
      </c>
    </row>
    <row r="752" spans="1:4" ht="25.5">
      <c r="A752" s="147">
        <f>IF((SUM('Раздел 2'!K53:K53)=SUM('Раздел 2'!Q53:T53)),"","Неверно!")</f>
      </c>
      <c r="B752" s="148">
        <v>97259</v>
      </c>
      <c r="C752" s="145" t="s">
        <v>2142</v>
      </c>
      <c r="D752" s="145" t="s">
        <v>2094</v>
      </c>
    </row>
    <row r="753" spans="1:4" ht="25.5">
      <c r="A753" s="147">
        <f>IF((SUM('Раздел 2'!K54:K54)=SUM('Раздел 2'!Q54:T54)),"","Неверно!")</f>
      </c>
      <c r="B753" s="148">
        <v>97259</v>
      </c>
      <c r="C753" s="145" t="s">
        <v>2143</v>
      </c>
      <c r="D753" s="145" t="s">
        <v>2094</v>
      </c>
    </row>
    <row r="754" spans="1:4" ht="25.5">
      <c r="A754" s="147">
        <f>IF((SUM('Раздел 2'!K55:K55)=SUM('Раздел 2'!Q55:T55)),"","Неверно!")</f>
      </c>
      <c r="B754" s="148">
        <v>97259</v>
      </c>
      <c r="C754" s="145" t="s">
        <v>2144</v>
      </c>
      <c r="D754" s="145" t="s">
        <v>2094</v>
      </c>
    </row>
    <row r="755" spans="1:4" ht="25.5">
      <c r="A755" s="147">
        <f>IF((SUM('Раздел 2'!K56:K56)=SUM('Раздел 2'!Q56:T56)),"","Неверно!")</f>
      </c>
      <c r="B755" s="148">
        <v>97259</v>
      </c>
      <c r="C755" s="145" t="s">
        <v>1299</v>
      </c>
      <c r="D755" s="145" t="s">
        <v>2094</v>
      </c>
    </row>
    <row r="756" spans="1:4" ht="25.5">
      <c r="A756" s="147">
        <f>IF((SUM('Раздел 2'!K57:K57)=SUM('Раздел 2'!Q57:T57)),"","Неверно!")</f>
      </c>
      <c r="B756" s="148">
        <v>97259</v>
      </c>
      <c r="C756" s="145" t="s">
        <v>1300</v>
      </c>
      <c r="D756" s="145" t="s">
        <v>2094</v>
      </c>
    </row>
    <row r="757" spans="1:4" ht="25.5">
      <c r="A757" s="147">
        <f>IF((SUM('Раздел 2'!K58:K58)=SUM('Раздел 2'!Q58:T58)),"","Неверно!")</f>
      </c>
      <c r="B757" s="148">
        <v>97259</v>
      </c>
      <c r="C757" s="145" t="s">
        <v>1301</v>
      </c>
      <c r="D757" s="145" t="s">
        <v>2094</v>
      </c>
    </row>
    <row r="758" spans="1:4" ht="25.5">
      <c r="A758" s="147">
        <f>IF((SUM('Раздел 2'!K59:K59)=SUM('Раздел 2'!Q59:T59)),"","Неверно!")</f>
      </c>
      <c r="B758" s="148">
        <v>97259</v>
      </c>
      <c r="C758" s="145" t="s">
        <v>1302</v>
      </c>
      <c r="D758" s="145" t="s">
        <v>2094</v>
      </c>
    </row>
    <row r="759" spans="1:4" ht="25.5">
      <c r="A759" s="147">
        <f>IF((SUM('Раздел 2'!K60:K60)=SUM('Раздел 2'!Q60:T60)),"","Неверно!")</f>
      </c>
      <c r="B759" s="148">
        <v>97259</v>
      </c>
      <c r="C759" s="145" t="s">
        <v>1303</v>
      </c>
      <c r="D759" s="145" t="s">
        <v>2094</v>
      </c>
    </row>
    <row r="760" spans="1:4" ht="25.5">
      <c r="A760" s="147">
        <f>IF((SUM('Раздел 2'!K61:K61)=SUM('Раздел 2'!Q61:T61)),"","Неверно!")</f>
      </c>
      <c r="B760" s="148">
        <v>97259</v>
      </c>
      <c r="C760" s="145" t="s">
        <v>1304</v>
      </c>
      <c r="D760" s="145" t="s">
        <v>2094</v>
      </c>
    </row>
    <row r="761" spans="1:4" ht="25.5">
      <c r="A761" s="147">
        <f>IF((SUM('Раздел 2'!K62:K62)=SUM('Раздел 2'!Q62:T62)),"","Неверно!")</f>
      </c>
      <c r="B761" s="148">
        <v>97259</v>
      </c>
      <c r="C761" s="145" t="s">
        <v>1305</v>
      </c>
      <c r="D761" s="145" t="s">
        <v>2094</v>
      </c>
    </row>
    <row r="762" spans="1:4" ht="25.5">
      <c r="A762" s="147">
        <f>IF((SUM('Раздел 2'!K63:K63)=SUM('Раздел 2'!Q63:T63)),"","Неверно!")</f>
      </c>
      <c r="B762" s="148">
        <v>97259</v>
      </c>
      <c r="C762" s="145" t="s">
        <v>1306</v>
      </c>
      <c r="D762" s="145" t="s">
        <v>2094</v>
      </c>
    </row>
    <row r="763" spans="1:4" ht="25.5">
      <c r="A763" s="147">
        <f>IF((SUM('Раздел 2'!K64:K64)=SUM('Раздел 2'!Q64:T64)),"","Неверно!")</f>
      </c>
      <c r="B763" s="148">
        <v>97259</v>
      </c>
      <c r="C763" s="145" t="s">
        <v>1307</v>
      </c>
      <c r="D763" s="145" t="s">
        <v>2094</v>
      </c>
    </row>
    <row r="764" spans="1:4" ht="25.5">
      <c r="A764" s="147">
        <f>IF((SUM('Раздел 2'!K65:K65)=SUM('Раздел 2'!Q65:T65)),"","Неверно!")</f>
      </c>
      <c r="B764" s="148">
        <v>97259</v>
      </c>
      <c r="C764" s="145" t="s">
        <v>1308</v>
      </c>
      <c r="D764" s="145" t="s">
        <v>2094</v>
      </c>
    </row>
    <row r="765" spans="1:4" ht="25.5">
      <c r="A765" s="147">
        <f>IF((SUM('Раздел 2'!K66:K66)=SUM('Раздел 2'!Q66:T66)),"","Неверно!")</f>
      </c>
      <c r="B765" s="148">
        <v>97259</v>
      </c>
      <c r="C765" s="145" t="s">
        <v>1309</v>
      </c>
      <c r="D765" s="145" t="s">
        <v>2094</v>
      </c>
    </row>
    <row r="766" spans="1:4" ht="25.5">
      <c r="A766" s="147">
        <f>IF((SUM('Раздел 2'!K67:K67)=SUM('Раздел 2'!Q67:T67)),"","Неверно!")</f>
      </c>
      <c r="B766" s="148">
        <v>97259</v>
      </c>
      <c r="C766" s="145" t="s">
        <v>1310</v>
      </c>
      <c r="D766" s="145" t="s">
        <v>2094</v>
      </c>
    </row>
    <row r="767" spans="1:4" ht="25.5">
      <c r="A767" s="147">
        <f>IF((SUM('Раздел 2'!K68:K68)=SUM('Раздел 2'!Q68:T68)),"","Неверно!")</f>
      </c>
      <c r="B767" s="148">
        <v>97259</v>
      </c>
      <c r="C767" s="145" t="s">
        <v>1311</v>
      </c>
      <c r="D767" s="145" t="s">
        <v>2094</v>
      </c>
    </row>
    <row r="768" spans="1:4" ht="25.5">
      <c r="A768" s="147">
        <f>IF((SUM('Раздел 2'!K69:K69)=SUM('Раздел 2'!Q69:T69)),"","Неверно!")</f>
      </c>
      <c r="B768" s="148">
        <v>97259</v>
      </c>
      <c r="C768" s="145" t="s">
        <v>1312</v>
      </c>
      <c r="D768" s="145" t="s">
        <v>2094</v>
      </c>
    </row>
    <row r="769" spans="1:4" ht="25.5">
      <c r="A769" s="147">
        <f>IF((SUM('Раздел 2'!K70:K70)=SUM('Раздел 2'!Q70:T70)),"","Неверно!")</f>
      </c>
      <c r="B769" s="148">
        <v>97259</v>
      </c>
      <c r="C769" s="145" t="s">
        <v>1313</v>
      </c>
      <c r="D769" s="145" t="s">
        <v>2094</v>
      </c>
    </row>
    <row r="770" spans="1:4" ht="25.5">
      <c r="A770" s="147">
        <f>IF((SUM('Раздел 2'!K71:K71)=SUM('Раздел 2'!Q71:T71)),"","Неверно!")</f>
      </c>
      <c r="B770" s="148">
        <v>97259</v>
      </c>
      <c r="C770" s="145" t="s">
        <v>1314</v>
      </c>
      <c r="D770" s="145" t="s">
        <v>2094</v>
      </c>
    </row>
    <row r="771" spans="1:4" ht="25.5">
      <c r="A771" s="147">
        <f>IF((SUM('Раздел 2'!K72:K72)=SUM('Раздел 2'!Q72:T72)),"","Неверно!")</f>
      </c>
      <c r="B771" s="148">
        <v>97259</v>
      </c>
      <c r="C771" s="145" t="s">
        <v>1315</v>
      </c>
      <c r="D771" s="145" t="s">
        <v>2094</v>
      </c>
    </row>
    <row r="772" spans="1:4" ht="25.5">
      <c r="A772" s="147">
        <f>IF((SUM('Раздел 2'!K73:K73)=SUM('Раздел 2'!Q73:T73)),"","Неверно!")</f>
      </c>
      <c r="B772" s="148">
        <v>97259</v>
      </c>
      <c r="C772" s="145" t="s">
        <v>1316</v>
      </c>
      <c r="D772" s="145" t="s">
        <v>2094</v>
      </c>
    </row>
    <row r="773" spans="1:4" ht="25.5">
      <c r="A773" s="147">
        <f>IF((SUM('Раздел 2'!K74:K74)=SUM('Раздел 2'!Q74:T74)),"","Неверно!")</f>
      </c>
      <c r="B773" s="148">
        <v>97259</v>
      </c>
      <c r="C773" s="145" t="s">
        <v>1317</v>
      </c>
      <c r="D773" s="145" t="s">
        <v>2094</v>
      </c>
    </row>
    <row r="774" spans="1:4" ht="25.5">
      <c r="A774" s="147">
        <f>IF((SUM('Раздел 2'!K75:K75)=SUM('Раздел 2'!Q75:T75)),"","Неверно!")</f>
      </c>
      <c r="B774" s="148">
        <v>97259</v>
      </c>
      <c r="C774" s="145" t="s">
        <v>1318</v>
      </c>
      <c r="D774" s="145" t="s">
        <v>2094</v>
      </c>
    </row>
    <row r="775" spans="1:4" ht="25.5">
      <c r="A775" s="147">
        <f>IF((SUM('Раздел 2'!K76:K76)=SUM('Раздел 2'!Q76:T76)),"","Неверно!")</f>
      </c>
      <c r="B775" s="148">
        <v>97259</v>
      </c>
      <c r="C775" s="145" t="s">
        <v>1319</v>
      </c>
      <c r="D775" s="145" t="s">
        <v>2094</v>
      </c>
    </row>
    <row r="776" spans="1:4" ht="25.5">
      <c r="A776" s="147">
        <f>IF((SUM('Раздел 2'!K77:K77)=SUM('Раздел 2'!Q77:T77)),"","Неверно!")</f>
      </c>
      <c r="B776" s="148">
        <v>97259</v>
      </c>
      <c r="C776" s="145" t="s">
        <v>1320</v>
      </c>
      <c r="D776" s="145" t="s">
        <v>2094</v>
      </c>
    </row>
    <row r="777" spans="1:4" ht="25.5">
      <c r="A777" s="147">
        <f>IF((SUM('Раздел 2'!K78:K78)=SUM('Раздел 2'!Q78:T78)),"","Неверно!")</f>
      </c>
      <c r="B777" s="148">
        <v>97259</v>
      </c>
      <c r="C777" s="145" t="s">
        <v>1321</v>
      </c>
      <c r="D777" s="145" t="s">
        <v>2094</v>
      </c>
    </row>
    <row r="778" spans="1:4" ht="25.5">
      <c r="A778" s="147">
        <f>IF((SUM('Раздел 2'!K79:K79)=SUM('Раздел 2'!Q79:T79)),"","Неверно!")</f>
      </c>
      <c r="B778" s="148">
        <v>97259</v>
      </c>
      <c r="C778" s="145" t="s">
        <v>1322</v>
      </c>
      <c r="D778" s="145" t="s">
        <v>2094</v>
      </c>
    </row>
    <row r="779" spans="1:4" ht="25.5">
      <c r="A779" s="147">
        <f>IF((SUM('Раздел 2'!K80:K80)=SUM('Раздел 2'!Q80:T80)),"","Неверно!")</f>
      </c>
      <c r="B779" s="148">
        <v>97259</v>
      </c>
      <c r="C779" s="145" t="s">
        <v>1323</v>
      </c>
      <c r="D779" s="145" t="s">
        <v>2094</v>
      </c>
    </row>
    <row r="780" spans="1:4" ht="25.5">
      <c r="A780" s="147">
        <f>IF((SUM('Раздел 2'!K81:K81)=SUM('Раздел 2'!Q81:T81)),"","Неверно!")</f>
      </c>
      <c r="B780" s="148">
        <v>97259</v>
      </c>
      <c r="C780" s="145" t="s">
        <v>1324</v>
      </c>
      <c r="D780" s="145" t="s">
        <v>2094</v>
      </c>
    </row>
    <row r="781" spans="1:4" ht="25.5">
      <c r="A781" s="147">
        <f>IF((SUM('Раздел 2'!K82:K82)=SUM('Раздел 2'!Q82:T82)),"","Неверно!")</f>
      </c>
      <c r="B781" s="148">
        <v>97259</v>
      </c>
      <c r="C781" s="145" t="s">
        <v>1325</v>
      </c>
      <c r="D781" s="145" t="s">
        <v>2094</v>
      </c>
    </row>
    <row r="782" spans="1:4" ht="25.5">
      <c r="A782" s="147">
        <f>IF((SUM('Раздел 2'!K83:K83)=SUM('Раздел 2'!Q83:T83)),"","Неверно!")</f>
      </c>
      <c r="B782" s="148">
        <v>97259</v>
      </c>
      <c r="C782" s="145" t="s">
        <v>1326</v>
      </c>
      <c r="D782" s="145" t="s">
        <v>2094</v>
      </c>
    </row>
    <row r="783" spans="1:4" ht="25.5">
      <c r="A783" s="147">
        <f>IF((SUM('Раздел 2'!K84:K84)=SUM('Раздел 2'!Q84:T84)),"","Неверно!")</f>
      </c>
      <c r="B783" s="148">
        <v>97259</v>
      </c>
      <c r="C783" s="145" t="s">
        <v>1327</v>
      </c>
      <c r="D783" s="145" t="s">
        <v>2094</v>
      </c>
    </row>
    <row r="784" spans="1:4" ht="25.5">
      <c r="A784" s="147">
        <f>IF((SUM('Раздел 2'!K85:K85)=SUM('Раздел 2'!Q85:T85)),"","Неверно!")</f>
      </c>
      <c r="B784" s="148">
        <v>97259</v>
      </c>
      <c r="C784" s="145" t="s">
        <v>1328</v>
      </c>
      <c r="D784" s="145" t="s">
        <v>2094</v>
      </c>
    </row>
    <row r="785" spans="1:4" ht="25.5">
      <c r="A785" s="147">
        <f>IF((SUM('Раздел 2'!K86:K86)=SUM('Раздел 2'!Q86:T86)),"","Неверно!")</f>
      </c>
      <c r="B785" s="148">
        <v>97259</v>
      </c>
      <c r="C785" s="145" t="s">
        <v>1329</v>
      </c>
      <c r="D785" s="145" t="s">
        <v>2094</v>
      </c>
    </row>
    <row r="786" spans="1:4" ht="25.5">
      <c r="A786" s="147">
        <f>IF((SUM('Раздел 2'!K87:K87)=SUM('Раздел 2'!Q87:T87)),"","Неверно!")</f>
      </c>
      <c r="B786" s="148">
        <v>97259</v>
      </c>
      <c r="C786" s="145" t="s">
        <v>1330</v>
      </c>
      <c r="D786" s="145" t="s">
        <v>2094</v>
      </c>
    </row>
    <row r="787" spans="1:4" ht="25.5">
      <c r="A787" s="147">
        <f>IF((SUM('Раздел 2'!K88:K88)=SUM('Раздел 2'!Q88:T88)),"","Неверно!")</f>
      </c>
      <c r="B787" s="148">
        <v>97259</v>
      </c>
      <c r="C787" s="145" t="s">
        <v>1331</v>
      </c>
      <c r="D787" s="145" t="s">
        <v>2094</v>
      </c>
    </row>
    <row r="788" spans="1:4" ht="25.5">
      <c r="A788" s="147">
        <f>IF((SUM('Раздел 2'!K89:K89)=SUM('Раздел 2'!Q89:T89)),"","Неверно!")</f>
      </c>
      <c r="B788" s="148">
        <v>97259</v>
      </c>
      <c r="C788" s="145" t="s">
        <v>1332</v>
      </c>
      <c r="D788" s="145" t="s">
        <v>2094</v>
      </c>
    </row>
    <row r="789" spans="1:4" ht="25.5">
      <c r="A789" s="147">
        <f>IF((SUM('Раздел 2'!K90:K90)=SUM('Раздел 2'!Q90:T90)),"","Неверно!")</f>
      </c>
      <c r="B789" s="148">
        <v>97259</v>
      </c>
      <c r="C789" s="145" t="s">
        <v>1333</v>
      </c>
      <c r="D789" s="145" t="s">
        <v>2094</v>
      </c>
    </row>
    <row r="790" spans="1:4" ht="25.5">
      <c r="A790" s="147">
        <f>IF((SUM('Раздел 2'!K91:K91)=SUM('Раздел 2'!Q91:T91)),"","Неверно!")</f>
      </c>
      <c r="B790" s="148">
        <v>97259</v>
      </c>
      <c r="C790" s="145" t="s">
        <v>1334</v>
      </c>
      <c r="D790" s="145" t="s">
        <v>2094</v>
      </c>
    </row>
    <row r="791" spans="1:4" ht="25.5">
      <c r="A791" s="147">
        <f>IF((SUM('Раздел 2'!K92:K92)=SUM('Раздел 2'!Q92:T92)),"","Неверно!")</f>
      </c>
      <c r="B791" s="148">
        <v>97259</v>
      </c>
      <c r="C791" s="145" t="s">
        <v>1335</v>
      </c>
      <c r="D791" s="145" t="s">
        <v>2094</v>
      </c>
    </row>
    <row r="792" spans="1:4" ht="25.5">
      <c r="A792" s="147">
        <f>IF((SUM('Раздел 2'!K93:K93)=SUM('Раздел 2'!Q93:T93)),"","Неверно!")</f>
      </c>
      <c r="B792" s="148">
        <v>97259</v>
      </c>
      <c r="C792" s="145" t="s">
        <v>1336</v>
      </c>
      <c r="D792" s="145" t="s">
        <v>2094</v>
      </c>
    </row>
    <row r="793" spans="1:4" ht="25.5">
      <c r="A793" s="147">
        <f>IF((SUM('Раздел 2'!K94:K94)=SUM('Раздел 2'!Q94:T94)),"","Неверно!")</f>
      </c>
      <c r="B793" s="148">
        <v>97259</v>
      </c>
      <c r="C793" s="145" t="s">
        <v>1337</v>
      </c>
      <c r="D793" s="145" t="s">
        <v>2094</v>
      </c>
    </row>
    <row r="794" spans="1:4" ht="25.5">
      <c r="A794" s="147">
        <f>IF((SUM('Раздел 2'!K95:K95)=SUM('Раздел 2'!Q95:T95)),"","Неверно!")</f>
      </c>
      <c r="B794" s="148">
        <v>97259</v>
      </c>
      <c r="C794" s="145" t="s">
        <v>1338</v>
      </c>
      <c r="D794" s="145" t="s">
        <v>2094</v>
      </c>
    </row>
    <row r="795" spans="1:4" ht="25.5">
      <c r="A795" s="147">
        <f>IF((SUM('Раздел 2'!K96:K96)=SUM('Раздел 2'!Q96:T96)),"","Неверно!")</f>
      </c>
      <c r="B795" s="148">
        <v>97259</v>
      </c>
      <c r="C795" s="145" t="s">
        <v>1339</v>
      </c>
      <c r="D795" s="145" t="s">
        <v>2094</v>
      </c>
    </row>
    <row r="796" spans="1:4" ht="25.5">
      <c r="A796" s="147">
        <f>IF((SUM('Раздел 1'!D11:D11)=SUM('Раздел 1'!F11:J11)),"","Неверно!")</f>
      </c>
      <c r="B796" s="148">
        <v>97260</v>
      </c>
      <c r="C796" s="145" t="s">
        <v>1340</v>
      </c>
      <c r="D796" s="145" t="s">
        <v>1341</v>
      </c>
    </row>
    <row r="797" spans="1:4" ht="25.5">
      <c r="A797" s="147">
        <f>IF((SUM('Раздел 1'!D12:D12)=SUM('Раздел 1'!F12:J12)),"","Неверно!")</f>
      </c>
      <c r="B797" s="148">
        <v>97260</v>
      </c>
      <c r="C797" s="145" t="s">
        <v>1342</v>
      </c>
      <c r="D797" s="145" t="s">
        <v>1341</v>
      </c>
    </row>
    <row r="798" spans="1:4" ht="25.5">
      <c r="A798" s="147">
        <f>IF((SUM('Раздел 1'!D13:D13)=SUM('Раздел 1'!F13:J13)),"","Неверно!")</f>
      </c>
      <c r="B798" s="148">
        <v>97260</v>
      </c>
      <c r="C798" s="145" t="s">
        <v>1343</v>
      </c>
      <c r="D798" s="145" t="s">
        <v>1341</v>
      </c>
    </row>
    <row r="799" spans="1:4" ht="25.5">
      <c r="A799" s="147">
        <f>IF((SUM('Раздел 1'!D14:D14)=SUM('Раздел 1'!F14:J14)),"","Неверно!")</f>
      </c>
      <c r="B799" s="148">
        <v>97260</v>
      </c>
      <c r="C799" s="145" t="s">
        <v>1344</v>
      </c>
      <c r="D799" s="145" t="s">
        <v>1341</v>
      </c>
    </row>
    <row r="800" spans="1:4" ht="25.5">
      <c r="A800" s="147">
        <f>IF((SUM('Раздел 1'!D15:D15)=SUM('Раздел 1'!F15:J15)),"","Неверно!")</f>
      </c>
      <c r="B800" s="148">
        <v>97260</v>
      </c>
      <c r="C800" s="145" t="s">
        <v>1345</v>
      </c>
      <c r="D800" s="145" t="s">
        <v>1341</v>
      </c>
    </row>
    <row r="801" spans="1:4" ht="25.5">
      <c r="A801" s="147">
        <f>IF((SUM('Раздел 1'!D16:D16)=SUM('Раздел 1'!F16:J16)),"","Неверно!")</f>
      </c>
      <c r="B801" s="148">
        <v>97260</v>
      </c>
      <c r="C801" s="145" t="s">
        <v>1346</v>
      </c>
      <c r="D801" s="145" t="s">
        <v>1341</v>
      </c>
    </row>
    <row r="802" spans="1:4" ht="25.5">
      <c r="A802" s="147">
        <f>IF((SUM('Раздел 1'!D17:D17)=SUM('Раздел 1'!F17:J17)),"","Неверно!")</f>
      </c>
      <c r="B802" s="148">
        <v>97260</v>
      </c>
      <c r="C802" s="145" t="s">
        <v>1347</v>
      </c>
      <c r="D802" s="145" t="s">
        <v>1341</v>
      </c>
    </row>
    <row r="803" spans="1:4" ht="25.5">
      <c r="A803" s="147">
        <f>IF((SUM('Раздел 1'!D18:D18)=SUM('Раздел 1'!F18:J18)),"","Неверно!")</f>
      </c>
      <c r="B803" s="148">
        <v>97260</v>
      </c>
      <c r="C803" s="145" t="s">
        <v>1348</v>
      </c>
      <c r="D803" s="145" t="s">
        <v>1341</v>
      </c>
    </row>
    <row r="804" spans="1:4" ht="25.5">
      <c r="A804" s="147">
        <f>IF((SUM('Раздел 1'!D19:D19)=SUM('Раздел 1'!F19:J19)),"","Неверно!")</f>
      </c>
      <c r="B804" s="148">
        <v>97260</v>
      </c>
      <c r="C804" s="145" t="s">
        <v>1349</v>
      </c>
      <c r="D804" s="145" t="s">
        <v>1341</v>
      </c>
    </row>
    <row r="805" spans="1:4" ht="25.5">
      <c r="A805" s="147">
        <f>IF((SUM('Раздел 1'!D20:D20)=SUM('Раздел 1'!F20:J20)),"","Неверно!")</f>
      </c>
      <c r="B805" s="148">
        <v>97260</v>
      </c>
      <c r="C805" s="145" t="s">
        <v>1350</v>
      </c>
      <c r="D805" s="145" t="s">
        <v>1341</v>
      </c>
    </row>
    <row r="806" spans="1:4" ht="25.5">
      <c r="A806" s="147">
        <f>IF((SUM('Раздел 1'!D21:D21)=SUM('Раздел 1'!F21:J21)),"","Неверно!")</f>
      </c>
      <c r="B806" s="148">
        <v>97260</v>
      </c>
      <c r="C806" s="145" t="s">
        <v>1351</v>
      </c>
      <c r="D806" s="145" t="s">
        <v>1341</v>
      </c>
    </row>
    <row r="807" spans="1:4" ht="25.5">
      <c r="A807" s="147">
        <f>IF((SUM('Раздел 1'!D22:D22)=SUM('Раздел 1'!F22:J22)),"","Неверно!")</f>
      </c>
      <c r="B807" s="148">
        <v>97260</v>
      </c>
      <c r="C807" s="145" t="s">
        <v>1352</v>
      </c>
      <c r="D807" s="145" t="s">
        <v>1341</v>
      </c>
    </row>
    <row r="808" spans="1:4" ht="25.5">
      <c r="A808" s="147">
        <f>IF((SUM('Раздел 1'!D23:D23)=SUM('Раздел 1'!F23:J23)),"","Неверно!")</f>
      </c>
      <c r="B808" s="148">
        <v>97260</v>
      </c>
      <c r="C808" s="145" t="s">
        <v>1353</v>
      </c>
      <c r="D808" s="145" t="s">
        <v>1341</v>
      </c>
    </row>
    <row r="809" spans="1:4" ht="25.5">
      <c r="A809" s="147">
        <f>IF((SUM('Раздел 1'!D24:D24)=SUM('Раздел 1'!F24:J24)),"","Неверно!")</f>
      </c>
      <c r="B809" s="148">
        <v>97260</v>
      </c>
      <c r="C809" s="145" t="s">
        <v>1354</v>
      </c>
      <c r="D809" s="145" t="s">
        <v>1341</v>
      </c>
    </row>
    <row r="810" spans="1:4" ht="25.5">
      <c r="A810" s="147">
        <f>IF((SUM('Раздел 1'!D25:D25)=SUM('Раздел 1'!F25:J25)),"","Неверно!")</f>
      </c>
      <c r="B810" s="148">
        <v>97260</v>
      </c>
      <c r="C810" s="145" t="s">
        <v>1355</v>
      </c>
      <c r="D810" s="145" t="s">
        <v>1341</v>
      </c>
    </row>
    <row r="811" spans="1:4" ht="25.5">
      <c r="A811" s="147">
        <f>IF((SUM('Раздел 1'!D26:D26)=SUM('Раздел 1'!F26:J26)),"","Неверно!")</f>
      </c>
      <c r="B811" s="148">
        <v>97260</v>
      </c>
      <c r="C811" s="145" t="s">
        <v>1356</v>
      </c>
      <c r="D811" s="145" t="s">
        <v>1341</v>
      </c>
    </row>
    <row r="812" spans="1:4" ht="25.5">
      <c r="A812" s="147">
        <f>IF((SUM('Раздел 1'!D27:D27)=SUM('Раздел 1'!F27:J27)),"","Неверно!")</f>
      </c>
      <c r="B812" s="148">
        <v>97260</v>
      </c>
      <c r="C812" s="145" t="s">
        <v>1357</v>
      </c>
      <c r="D812" s="145" t="s">
        <v>1341</v>
      </c>
    </row>
    <row r="813" spans="1:4" ht="25.5">
      <c r="A813" s="147">
        <f>IF((SUM('Раздел 1'!D28:D28)=SUM('Раздел 1'!F28:J28)),"","Неверно!")</f>
      </c>
      <c r="B813" s="148">
        <v>97260</v>
      </c>
      <c r="C813" s="145" t="s">
        <v>1358</v>
      </c>
      <c r="D813" s="145" t="s">
        <v>1341</v>
      </c>
    </row>
    <row r="814" spans="1:4" ht="25.5">
      <c r="A814" s="147">
        <f>IF((SUM('Раздел 1'!D29:D29)=SUM('Раздел 1'!F29:J29)),"","Неверно!")</f>
      </c>
      <c r="B814" s="148">
        <v>97260</v>
      </c>
      <c r="C814" s="145" t="s">
        <v>1359</v>
      </c>
      <c r="D814" s="145" t="s">
        <v>1341</v>
      </c>
    </row>
    <row r="815" spans="1:4" ht="25.5">
      <c r="A815" s="147">
        <f>IF((SUM('Раздел 1'!D30:D30)=SUM('Раздел 1'!F30:J30)),"","Неверно!")</f>
      </c>
      <c r="B815" s="148">
        <v>97260</v>
      </c>
      <c r="C815" s="145" t="s">
        <v>1360</v>
      </c>
      <c r="D815" s="145" t="s">
        <v>1341</v>
      </c>
    </row>
    <row r="816" spans="1:4" ht="25.5">
      <c r="A816" s="147">
        <f>IF((SUM('Раздел 1'!D31:D31)=SUM('Раздел 1'!F31:J31)),"","Неверно!")</f>
      </c>
      <c r="B816" s="148">
        <v>97260</v>
      </c>
      <c r="C816" s="145" t="s">
        <v>1361</v>
      </c>
      <c r="D816" s="145" t="s">
        <v>1341</v>
      </c>
    </row>
    <row r="817" spans="1:4" ht="25.5">
      <c r="A817" s="147">
        <f>IF((SUM('Раздел 1'!D32:D32)=SUM('Раздел 1'!F32:J32)),"","Неверно!")</f>
      </c>
      <c r="B817" s="148">
        <v>97260</v>
      </c>
      <c r="C817" s="145" t="s">
        <v>1362</v>
      </c>
      <c r="D817" s="145" t="s">
        <v>1341</v>
      </c>
    </row>
    <row r="818" spans="1:4" ht="25.5">
      <c r="A818" s="147">
        <f>IF((SUM('Раздел 1'!D33:D33)=SUM('Раздел 1'!F33:J33)),"","Неверно!")</f>
      </c>
      <c r="B818" s="148">
        <v>97260</v>
      </c>
      <c r="C818" s="145" t="s">
        <v>1363</v>
      </c>
      <c r="D818" s="145" t="s">
        <v>1341</v>
      </c>
    </row>
    <row r="819" spans="1:4" ht="25.5">
      <c r="A819" s="147">
        <f>IF((SUM('Раздел 1'!D34:D34)=SUM('Раздел 1'!F34:J34)),"","Неверно!")</f>
      </c>
      <c r="B819" s="148">
        <v>97260</v>
      </c>
      <c r="C819" s="145" t="s">
        <v>1364</v>
      </c>
      <c r="D819" s="145" t="s">
        <v>1341</v>
      </c>
    </row>
    <row r="820" spans="1:4" ht="25.5">
      <c r="A820" s="147">
        <f>IF((SUM('Раздел 1'!D35:D35)=SUM('Раздел 1'!F35:J35)),"","Неверно!")</f>
      </c>
      <c r="B820" s="148">
        <v>97260</v>
      </c>
      <c r="C820" s="145" t="s">
        <v>1365</v>
      </c>
      <c r="D820" s="145" t="s">
        <v>1341</v>
      </c>
    </row>
    <row r="821" spans="1:4" ht="25.5">
      <c r="A821" s="147">
        <f>IF((SUM('Раздел 1'!D36:D36)=SUM('Раздел 1'!F36:J36)),"","Неверно!")</f>
      </c>
      <c r="B821" s="148">
        <v>97260</v>
      </c>
      <c r="C821" s="145" t="s">
        <v>1366</v>
      </c>
      <c r="D821" s="145" t="s">
        <v>1341</v>
      </c>
    </row>
    <row r="822" spans="1:4" ht="25.5">
      <c r="A822" s="147">
        <f>IF((SUM('Раздел 1'!D37:D37)=SUM('Раздел 1'!F37:J37)),"","Неверно!")</f>
      </c>
      <c r="B822" s="148">
        <v>97260</v>
      </c>
      <c r="C822" s="145" t="s">
        <v>1367</v>
      </c>
      <c r="D822" s="145" t="s">
        <v>1341</v>
      </c>
    </row>
    <row r="823" spans="1:4" ht="25.5">
      <c r="A823" s="147">
        <f>IF((SUM('Раздел 1'!D38:D38)=SUM('Раздел 1'!F38:J38)),"","Неверно!")</f>
      </c>
      <c r="B823" s="148">
        <v>97260</v>
      </c>
      <c r="C823" s="145" t="s">
        <v>1368</v>
      </c>
      <c r="D823" s="145" t="s">
        <v>1341</v>
      </c>
    </row>
    <row r="824" spans="1:4" ht="25.5">
      <c r="A824" s="147">
        <f>IF((SUM('Раздел 1'!D39:D39)=SUM('Раздел 1'!F39:J39)),"","Неверно!")</f>
      </c>
      <c r="B824" s="148">
        <v>97260</v>
      </c>
      <c r="C824" s="145" t="s">
        <v>1369</v>
      </c>
      <c r="D824" s="145" t="s">
        <v>1341</v>
      </c>
    </row>
    <row r="825" spans="1:4" ht="25.5">
      <c r="A825" s="147">
        <f>IF((SUM('Раздел 1'!D40:D40)=SUM('Раздел 1'!F40:J40)),"","Неверно!")</f>
      </c>
      <c r="B825" s="148">
        <v>97260</v>
      </c>
      <c r="C825" s="145" t="s">
        <v>1370</v>
      </c>
      <c r="D825" s="145" t="s">
        <v>1341</v>
      </c>
    </row>
    <row r="826" spans="1:4" ht="25.5">
      <c r="A826" s="147">
        <f>IF((SUM('Раздел 1'!D41:D41)=SUM('Раздел 1'!F41:J41)),"","Неверно!")</f>
      </c>
      <c r="B826" s="148">
        <v>97260</v>
      </c>
      <c r="C826" s="145" t="s">
        <v>1371</v>
      </c>
      <c r="D826" s="145" t="s">
        <v>1341</v>
      </c>
    </row>
    <row r="827" spans="1:4" ht="25.5">
      <c r="A827" s="147">
        <f>IF((SUM('Раздел 1'!D42:D42)=SUM('Раздел 1'!F42:J42)),"","Неверно!")</f>
      </c>
      <c r="B827" s="148">
        <v>97260</v>
      </c>
      <c r="C827" s="145" t="s">
        <v>1372</v>
      </c>
      <c r="D827" s="145" t="s">
        <v>1341</v>
      </c>
    </row>
    <row r="828" spans="1:4" ht="25.5">
      <c r="A828" s="147">
        <f>IF((SUM('Раздел 1'!D43:D43)=SUM('Раздел 1'!F43:J43)),"","Неверно!")</f>
      </c>
      <c r="B828" s="148">
        <v>97260</v>
      </c>
      <c r="C828" s="145" t="s">
        <v>1373</v>
      </c>
      <c r="D828" s="145" t="s">
        <v>1341</v>
      </c>
    </row>
    <row r="829" spans="1:4" ht="25.5">
      <c r="A829" s="147">
        <f>IF((SUM('Раздел 1'!D44:D44)=SUM('Раздел 1'!F44:J44)),"","Неверно!")</f>
      </c>
      <c r="B829" s="148">
        <v>97260</v>
      </c>
      <c r="C829" s="145" t="s">
        <v>1374</v>
      </c>
      <c r="D829" s="145" t="s">
        <v>1341</v>
      </c>
    </row>
    <row r="830" spans="1:4" ht="25.5">
      <c r="A830" s="147">
        <f>IF((SUM('Раздел 1'!D45:D45)=SUM('Раздел 1'!F45:J45)),"","Неверно!")</f>
      </c>
      <c r="B830" s="148">
        <v>97260</v>
      </c>
      <c r="C830" s="145" t="s">
        <v>1375</v>
      </c>
      <c r="D830" s="145" t="s">
        <v>1341</v>
      </c>
    </row>
    <row r="831" spans="1:4" ht="25.5">
      <c r="A831" s="147">
        <f>IF((SUM('Раздел 1'!D46:D46)=SUM('Раздел 1'!F46:J46)),"","Неверно!")</f>
      </c>
      <c r="B831" s="148">
        <v>97260</v>
      </c>
      <c r="C831" s="145" t="s">
        <v>1376</v>
      </c>
      <c r="D831" s="145" t="s">
        <v>1341</v>
      </c>
    </row>
    <row r="832" spans="1:4" ht="25.5">
      <c r="A832" s="147">
        <f>IF((SUM('Раздел 1'!D47:D47)=SUM('Раздел 1'!F47:J47)),"","Неверно!")</f>
      </c>
      <c r="B832" s="148">
        <v>97260</v>
      </c>
      <c r="C832" s="145" t="s">
        <v>1377</v>
      </c>
      <c r="D832" s="145" t="s">
        <v>1341</v>
      </c>
    </row>
    <row r="833" spans="1:4" ht="25.5">
      <c r="A833" s="147">
        <f>IF((SUM('Раздел 1'!D48:D48)=SUM('Раздел 1'!F48:J48)),"","Неверно!")</f>
      </c>
      <c r="B833" s="148">
        <v>97260</v>
      </c>
      <c r="C833" s="145" t="s">
        <v>1378</v>
      </c>
      <c r="D833" s="145" t="s">
        <v>1341</v>
      </c>
    </row>
    <row r="834" spans="1:4" ht="25.5">
      <c r="A834" s="147">
        <f>IF((SUM('Раздел 1'!D49:D49)=SUM('Раздел 1'!F49:J49)),"","Неверно!")</f>
      </c>
      <c r="B834" s="148">
        <v>97260</v>
      </c>
      <c r="C834" s="145" t="s">
        <v>1379</v>
      </c>
      <c r="D834" s="145" t="s">
        <v>1341</v>
      </c>
    </row>
    <row r="835" spans="1:4" ht="25.5">
      <c r="A835" s="147">
        <f>IF((SUM('Раздел 1'!D50:D50)=SUM('Раздел 1'!F50:J50)),"","Неверно!")</f>
      </c>
      <c r="B835" s="148">
        <v>97260</v>
      </c>
      <c r="C835" s="145" t="s">
        <v>1380</v>
      </c>
      <c r="D835" s="145" t="s">
        <v>1341</v>
      </c>
    </row>
    <row r="836" spans="1:4" ht="25.5">
      <c r="A836" s="147">
        <f>IF((SUM('Раздел 1'!D51:D51)=SUM('Раздел 1'!F51:J51)),"","Неверно!")</f>
      </c>
      <c r="B836" s="148">
        <v>97260</v>
      </c>
      <c r="C836" s="145" t="s">
        <v>1381</v>
      </c>
      <c r="D836" s="145" t="s">
        <v>1341</v>
      </c>
    </row>
    <row r="837" spans="1:4" ht="25.5">
      <c r="A837" s="147">
        <f>IF((SUM('Раздел 1'!D52:D52)=SUM('Раздел 1'!F52:J52)),"","Неверно!")</f>
      </c>
      <c r="B837" s="148">
        <v>97260</v>
      </c>
      <c r="C837" s="145" t="s">
        <v>1382</v>
      </c>
      <c r="D837" s="145" t="s">
        <v>1341</v>
      </c>
    </row>
    <row r="838" spans="1:4" ht="25.5">
      <c r="A838" s="147">
        <f>IF((SUM('Раздел 1'!D53:D53)=SUM('Раздел 1'!F53:J53)),"","Неверно!")</f>
      </c>
      <c r="B838" s="148">
        <v>97260</v>
      </c>
      <c r="C838" s="145" t="s">
        <v>1383</v>
      </c>
      <c r="D838" s="145" t="s">
        <v>1341</v>
      </c>
    </row>
    <row r="839" spans="1:4" ht="25.5">
      <c r="A839" s="147">
        <f>IF((SUM('Раздел 1'!D54:D54)=SUM('Раздел 1'!F54:J54)),"","Неверно!")</f>
      </c>
      <c r="B839" s="148">
        <v>97260</v>
      </c>
      <c r="C839" s="145" t="s">
        <v>1384</v>
      </c>
      <c r="D839" s="145" t="s">
        <v>1341</v>
      </c>
    </row>
    <row r="840" spans="1:4" ht="25.5">
      <c r="A840" s="147">
        <f>IF((SUM('Раздел 1'!D55:D55)=SUM('Раздел 1'!F55:J55)),"","Неверно!")</f>
      </c>
      <c r="B840" s="148">
        <v>97260</v>
      </c>
      <c r="C840" s="145" t="s">
        <v>1385</v>
      </c>
      <c r="D840" s="145" t="s">
        <v>1341</v>
      </c>
    </row>
    <row r="841" spans="1:4" ht="25.5">
      <c r="A841" s="147">
        <f>IF((SUM('Раздел 1'!D56:D56)=SUM('Раздел 1'!F56:J56)),"","Неверно!")</f>
      </c>
      <c r="B841" s="148">
        <v>97260</v>
      </c>
      <c r="C841" s="145" t="s">
        <v>1386</v>
      </c>
      <c r="D841" s="145" t="s">
        <v>1341</v>
      </c>
    </row>
    <row r="842" spans="1:4" ht="25.5">
      <c r="A842" s="147">
        <f>IF((SUM('Раздел 1'!D57:D57)=SUM('Раздел 1'!F57:J57)),"","Неверно!")</f>
      </c>
      <c r="B842" s="148">
        <v>97260</v>
      </c>
      <c r="C842" s="145" t="s">
        <v>1387</v>
      </c>
      <c r="D842" s="145" t="s">
        <v>1341</v>
      </c>
    </row>
    <row r="843" spans="1:4" ht="25.5">
      <c r="A843" s="147">
        <f>IF((SUM('Раздел 1'!D58:D58)=SUM('Раздел 1'!F58:J58)),"","Неверно!")</f>
      </c>
      <c r="B843" s="148">
        <v>97260</v>
      </c>
      <c r="C843" s="145" t="s">
        <v>1388</v>
      </c>
      <c r="D843" s="145" t="s">
        <v>1341</v>
      </c>
    </row>
    <row r="844" spans="1:4" ht="25.5">
      <c r="A844" s="147">
        <f>IF((SUM('Раздел 1'!D59:D59)=SUM('Раздел 1'!F59:J59)),"","Неверно!")</f>
      </c>
      <c r="B844" s="148">
        <v>97260</v>
      </c>
      <c r="C844" s="145" t="s">
        <v>1389</v>
      </c>
      <c r="D844" s="145" t="s">
        <v>1341</v>
      </c>
    </row>
    <row r="845" spans="1:4" ht="25.5">
      <c r="A845" s="147">
        <f>IF((SUM('Раздел 1'!D60:D60)=SUM('Раздел 1'!F60:J60)),"","Неверно!")</f>
      </c>
      <c r="B845" s="148">
        <v>97260</v>
      </c>
      <c r="C845" s="145" t="s">
        <v>1390</v>
      </c>
      <c r="D845" s="145" t="s">
        <v>1341</v>
      </c>
    </row>
    <row r="846" spans="1:4" ht="25.5">
      <c r="A846" s="147">
        <f>IF((SUM('Раздел 1'!D61:D61)=SUM('Раздел 1'!F61:J61)),"","Неверно!")</f>
      </c>
      <c r="B846" s="148">
        <v>97260</v>
      </c>
      <c r="C846" s="145" t="s">
        <v>2325</v>
      </c>
      <c r="D846" s="145" t="s">
        <v>1341</v>
      </c>
    </row>
    <row r="847" spans="1:4" ht="25.5">
      <c r="A847" s="147">
        <f>IF((SUM('Раздел 1'!D62:D62)=SUM('Раздел 1'!F62:J62)),"","Неверно!")</f>
      </c>
      <c r="B847" s="148">
        <v>97260</v>
      </c>
      <c r="C847" s="145" t="s">
        <v>2326</v>
      </c>
      <c r="D847" s="145" t="s">
        <v>1341</v>
      </c>
    </row>
    <row r="848" spans="1:4" ht="25.5">
      <c r="A848" s="147">
        <f>IF((SUM('Раздел 1'!D63:D63)=SUM('Раздел 1'!F63:J63)),"","Неверно!")</f>
      </c>
      <c r="B848" s="148">
        <v>97260</v>
      </c>
      <c r="C848" s="145" t="s">
        <v>2327</v>
      </c>
      <c r="D848" s="145" t="s">
        <v>1341</v>
      </c>
    </row>
    <row r="849" spans="1:4" ht="25.5">
      <c r="A849" s="147">
        <f>IF((SUM('Раздел 1'!D64:D64)=SUM('Раздел 1'!F64:J64)),"","Неверно!")</f>
      </c>
      <c r="B849" s="148">
        <v>97260</v>
      </c>
      <c r="C849" s="145" t="s">
        <v>2328</v>
      </c>
      <c r="D849" s="145" t="s">
        <v>1341</v>
      </c>
    </row>
    <row r="850" spans="1:4" ht="25.5">
      <c r="A850" s="147">
        <f>IF((SUM('Раздел 1'!D65:D65)=SUM('Раздел 1'!F65:J65)),"","Неверно!")</f>
      </c>
      <c r="B850" s="148">
        <v>97260</v>
      </c>
      <c r="C850" s="145" t="s">
        <v>2329</v>
      </c>
      <c r="D850" s="145" t="s">
        <v>1341</v>
      </c>
    </row>
    <row r="851" spans="1:4" ht="25.5">
      <c r="A851" s="147">
        <f>IF((SUM('Раздел 1'!D66:D66)=SUM('Раздел 1'!F66:J66)),"","Неверно!")</f>
      </c>
      <c r="B851" s="148">
        <v>97260</v>
      </c>
      <c r="C851" s="145" t="s">
        <v>2330</v>
      </c>
      <c r="D851" s="145" t="s">
        <v>1341</v>
      </c>
    </row>
    <row r="852" spans="1:4" ht="25.5">
      <c r="A852" s="147">
        <f>IF((SUM('Раздел 1'!D67:D67)=SUM('Раздел 1'!F67:J67)),"","Неверно!")</f>
      </c>
      <c r="B852" s="148">
        <v>97260</v>
      </c>
      <c r="C852" s="145" t="s">
        <v>2331</v>
      </c>
      <c r="D852" s="145" t="s">
        <v>1341</v>
      </c>
    </row>
    <row r="853" spans="1:4" ht="25.5">
      <c r="A853" s="147">
        <f>IF((SUM('Раздел 1'!D68:D68)=SUM('Раздел 1'!F68:J68)),"","Неверно!")</f>
      </c>
      <c r="B853" s="148">
        <v>97260</v>
      </c>
      <c r="C853" s="145" t="s">
        <v>2332</v>
      </c>
      <c r="D853" s="145" t="s">
        <v>1341</v>
      </c>
    </row>
    <row r="854" spans="1:4" ht="25.5">
      <c r="A854" s="147">
        <f>IF((SUM('Раздел 1'!D69:D69)=SUM('Раздел 1'!F69:J69)),"","Неверно!")</f>
      </c>
      <c r="B854" s="148">
        <v>97260</v>
      </c>
      <c r="C854" s="145" t="s">
        <v>2333</v>
      </c>
      <c r="D854" s="145" t="s">
        <v>1341</v>
      </c>
    </row>
    <row r="855" spans="1:4" ht="25.5">
      <c r="A855" s="147">
        <f>IF((SUM('Раздел 1'!D70:D70)=SUM('Раздел 1'!F70:J70)),"","Неверно!")</f>
      </c>
      <c r="B855" s="148">
        <v>97260</v>
      </c>
      <c r="C855" s="145" t="s">
        <v>2334</v>
      </c>
      <c r="D855" s="145" t="s">
        <v>1341</v>
      </c>
    </row>
    <row r="856" spans="1:4" ht="25.5">
      <c r="A856" s="147">
        <f>IF((SUM('Раздел 1'!D71:D71)=SUM('Раздел 1'!F71:J71)),"","Неверно!")</f>
      </c>
      <c r="B856" s="148">
        <v>97260</v>
      </c>
      <c r="C856" s="145" t="s">
        <v>2335</v>
      </c>
      <c r="D856" s="145" t="s">
        <v>1341</v>
      </c>
    </row>
    <row r="857" spans="1:4" ht="25.5">
      <c r="A857" s="147">
        <f>IF((SUM('Раздел 1'!D72:D72)=SUM('Раздел 1'!F72:J72)),"","Неверно!")</f>
      </c>
      <c r="B857" s="148">
        <v>97260</v>
      </c>
      <c r="C857" s="145" t="s">
        <v>2336</v>
      </c>
      <c r="D857" s="145" t="s">
        <v>1341</v>
      </c>
    </row>
    <row r="858" spans="1:4" ht="25.5">
      <c r="A858" s="147">
        <f>IF((SUM('Раздел 1'!D73:D73)=SUM('Раздел 1'!F73:J73)),"","Неверно!")</f>
      </c>
      <c r="B858" s="148">
        <v>97260</v>
      </c>
      <c r="C858" s="145" t="s">
        <v>2337</v>
      </c>
      <c r="D858" s="145" t="s">
        <v>1341</v>
      </c>
    </row>
    <row r="859" spans="1:4" ht="25.5">
      <c r="A859" s="147">
        <f>IF((SUM('Раздел 1'!D74:D74)=SUM('Раздел 1'!F74:J74)),"","Неверно!")</f>
      </c>
      <c r="B859" s="148">
        <v>97260</v>
      </c>
      <c r="C859" s="145" t="s">
        <v>2338</v>
      </c>
      <c r="D859" s="145" t="s">
        <v>1341</v>
      </c>
    </row>
    <row r="860" spans="1:4" ht="25.5">
      <c r="A860" s="147">
        <f>IF((SUM('Раздел 1'!D75:D75)=SUM('Раздел 1'!F75:J75)),"","Неверно!")</f>
      </c>
      <c r="B860" s="148">
        <v>97260</v>
      </c>
      <c r="C860" s="145" t="s">
        <v>2339</v>
      </c>
      <c r="D860" s="145" t="s">
        <v>1341</v>
      </c>
    </row>
    <row r="861" spans="1:4" ht="25.5">
      <c r="A861" s="147">
        <f>IF((SUM('Раздел 1'!D76:D76)=SUM('Раздел 1'!F76:J76)),"","Неверно!")</f>
      </c>
      <c r="B861" s="148">
        <v>97260</v>
      </c>
      <c r="C861" s="145" t="s">
        <v>2340</v>
      </c>
      <c r="D861" s="145" t="s">
        <v>1341</v>
      </c>
    </row>
    <row r="862" spans="1:4" ht="25.5">
      <c r="A862" s="147">
        <f>IF((SUM('Раздел 1'!D77:D77)=SUM('Раздел 1'!F77:J77)),"","Неверно!")</f>
      </c>
      <c r="B862" s="148">
        <v>97260</v>
      </c>
      <c r="C862" s="145" t="s">
        <v>2341</v>
      </c>
      <c r="D862" s="145" t="s">
        <v>1341</v>
      </c>
    </row>
    <row r="863" spans="1:4" ht="25.5">
      <c r="A863" s="147">
        <f>IF((SUM('Раздел 1'!D78:D78)=SUM('Раздел 1'!F78:J78)),"","Неверно!")</f>
      </c>
      <c r="B863" s="148">
        <v>97260</v>
      </c>
      <c r="C863" s="145" t="s">
        <v>2342</v>
      </c>
      <c r="D863" s="145" t="s">
        <v>1341</v>
      </c>
    </row>
    <row r="864" spans="1:4" ht="25.5">
      <c r="A864" s="147">
        <f>IF((SUM('Раздел 1'!D79:D79)=SUM('Раздел 1'!F79:J79)),"","Неверно!")</f>
      </c>
      <c r="B864" s="148">
        <v>97260</v>
      </c>
      <c r="C864" s="145" t="s">
        <v>2343</v>
      </c>
      <c r="D864" s="145" t="s">
        <v>1341</v>
      </c>
    </row>
    <row r="865" spans="1:4" ht="25.5">
      <c r="A865" s="147">
        <f>IF((SUM('Раздел 1'!D80:D80)=SUM('Раздел 1'!F80:J80)),"","Неверно!")</f>
      </c>
      <c r="B865" s="148">
        <v>97260</v>
      </c>
      <c r="C865" s="145" t="s">
        <v>2344</v>
      </c>
      <c r="D865" s="145" t="s">
        <v>1341</v>
      </c>
    </row>
    <row r="866" spans="1:4" ht="25.5">
      <c r="A866" s="147">
        <f>IF((SUM('Раздел 1'!D81:D81)=SUM('Раздел 1'!F81:J81)),"","Неверно!")</f>
      </c>
      <c r="B866" s="148">
        <v>97260</v>
      </c>
      <c r="C866" s="145" t="s">
        <v>2345</v>
      </c>
      <c r="D866" s="145" t="s">
        <v>1341</v>
      </c>
    </row>
    <row r="867" spans="1:4" ht="25.5">
      <c r="A867" s="147">
        <f>IF((SUM('Раздел 1'!D82:D82)=SUM('Раздел 1'!F82:J82)),"","Неверно!")</f>
      </c>
      <c r="B867" s="148">
        <v>97260</v>
      </c>
      <c r="C867" s="145" t="s">
        <v>2346</v>
      </c>
      <c r="D867" s="145" t="s">
        <v>1341</v>
      </c>
    </row>
    <row r="868" spans="1:4" ht="25.5">
      <c r="A868" s="147">
        <f>IF((SUM('Раздел 1'!D83:D83)=SUM('Раздел 1'!F83:J83)),"","Неверно!")</f>
      </c>
      <c r="B868" s="148">
        <v>97260</v>
      </c>
      <c r="C868" s="145" t="s">
        <v>2347</v>
      </c>
      <c r="D868" s="145" t="s">
        <v>1341</v>
      </c>
    </row>
    <row r="869" spans="1:4" ht="25.5">
      <c r="A869" s="147">
        <f>IF((SUM('Раздел 1'!D84:D84)=SUM('Раздел 1'!F84:J84)),"","Неверно!")</f>
      </c>
      <c r="B869" s="148">
        <v>97260</v>
      </c>
      <c r="C869" s="145" t="s">
        <v>2348</v>
      </c>
      <c r="D869" s="145" t="s">
        <v>1341</v>
      </c>
    </row>
    <row r="870" spans="1:4" ht="25.5">
      <c r="A870" s="147">
        <f>IF((SUM('Раздел 1'!D85:D85)=SUM('Раздел 1'!F85:J85)),"","Неверно!")</f>
      </c>
      <c r="B870" s="148">
        <v>97260</v>
      </c>
      <c r="C870" s="145" t="s">
        <v>2349</v>
      </c>
      <c r="D870" s="145" t="s">
        <v>1341</v>
      </c>
    </row>
    <row r="871" spans="1:4" ht="25.5">
      <c r="A871" s="147">
        <f>IF((SUM('Раздел 1'!D86:D86)=SUM('Раздел 1'!F86:J86)),"","Неверно!")</f>
      </c>
      <c r="B871" s="148">
        <v>97260</v>
      </c>
      <c r="C871" s="145" t="s">
        <v>2350</v>
      </c>
      <c r="D871" s="145" t="s">
        <v>1341</v>
      </c>
    </row>
    <row r="872" spans="1:4" ht="25.5">
      <c r="A872" s="147">
        <f>IF((SUM('Раздел 1'!D87:D87)=SUM('Раздел 1'!F87:J87)),"","Неверно!")</f>
      </c>
      <c r="B872" s="148">
        <v>97260</v>
      </c>
      <c r="C872" s="145" t="s">
        <v>2351</v>
      </c>
      <c r="D872" s="145" t="s">
        <v>1341</v>
      </c>
    </row>
    <row r="873" spans="1:4" ht="25.5">
      <c r="A873" s="147">
        <f>IF((SUM('Раздел 1'!D88:D88)=SUM('Раздел 1'!F88:J88)),"","Неверно!")</f>
      </c>
      <c r="B873" s="148">
        <v>97260</v>
      </c>
      <c r="C873" s="145" t="s">
        <v>2352</v>
      </c>
      <c r="D873" s="145" t="s">
        <v>1341</v>
      </c>
    </row>
    <row r="874" spans="1:4" ht="25.5">
      <c r="A874" s="147">
        <f>IF((SUM('Раздел 1'!D89:D89)=SUM('Раздел 1'!F89:J89)),"","Неверно!")</f>
      </c>
      <c r="B874" s="148">
        <v>97260</v>
      </c>
      <c r="C874" s="145" t="s">
        <v>2353</v>
      </c>
      <c r="D874" s="145" t="s">
        <v>1341</v>
      </c>
    </row>
    <row r="875" spans="1:4" ht="25.5">
      <c r="A875" s="147">
        <f>IF((SUM('Раздел 1'!D90:D90)=SUM('Раздел 1'!F90:J90)),"","Неверно!")</f>
      </c>
      <c r="B875" s="148">
        <v>97260</v>
      </c>
      <c r="C875" s="145" t="s">
        <v>2354</v>
      </c>
      <c r="D875" s="145" t="s">
        <v>1341</v>
      </c>
    </row>
    <row r="876" spans="1:4" ht="25.5">
      <c r="A876" s="147">
        <f>IF((SUM('Раздел 1'!D91:D91)=SUM('Раздел 1'!F91:J91)),"","Неверно!")</f>
      </c>
      <c r="B876" s="148">
        <v>97260</v>
      </c>
      <c r="C876" s="145" t="s">
        <v>2355</v>
      </c>
      <c r="D876" s="145" t="s">
        <v>1341</v>
      </c>
    </row>
    <row r="877" spans="1:4" ht="25.5">
      <c r="A877" s="147">
        <f>IF((SUM('Раздел 1'!D92:D92)=SUM('Раздел 1'!F92:J92)),"","Неверно!")</f>
      </c>
      <c r="B877" s="148">
        <v>97260</v>
      </c>
      <c r="C877" s="145" t="s">
        <v>2356</v>
      </c>
      <c r="D877" s="145" t="s">
        <v>1341</v>
      </c>
    </row>
    <row r="878" spans="1:4" ht="25.5">
      <c r="A878" s="147">
        <f>IF((SUM('Раздел 1'!D93:D93)=SUM('Раздел 1'!F93:J93)),"","Неверно!")</f>
      </c>
      <c r="B878" s="148">
        <v>97260</v>
      </c>
      <c r="C878" s="145" t="s">
        <v>2357</v>
      </c>
      <c r="D878" s="145" t="s">
        <v>1341</v>
      </c>
    </row>
    <row r="879" spans="1:4" ht="25.5">
      <c r="A879" s="147">
        <f>IF((SUM('Раздел 1'!D94:D94)=SUM('Раздел 1'!F94:J94)),"","Неверно!")</f>
      </c>
      <c r="B879" s="148">
        <v>97260</v>
      </c>
      <c r="C879" s="145" t="s">
        <v>2358</v>
      </c>
      <c r="D879" s="145" t="s">
        <v>1341</v>
      </c>
    </row>
    <row r="880" spans="1:4" ht="25.5">
      <c r="A880" s="147">
        <f>IF((SUM('Раздел 1'!D95:D95)=SUM('Раздел 1'!F95:J95)),"","Неверно!")</f>
      </c>
      <c r="B880" s="148">
        <v>97260</v>
      </c>
      <c r="C880" s="145" t="s">
        <v>2359</v>
      </c>
      <c r="D880" s="145" t="s">
        <v>1341</v>
      </c>
    </row>
    <row r="881" spans="1:4" ht="25.5">
      <c r="A881" s="147">
        <f>IF((SUM('Раздел 1'!D96:D96)=SUM('Раздел 1'!F96:J96)),"","Неверно!")</f>
      </c>
      <c r="B881" s="148">
        <v>97260</v>
      </c>
      <c r="C881" s="145" t="s">
        <v>2360</v>
      </c>
      <c r="D881" s="145" t="s">
        <v>1341</v>
      </c>
    </row>
    <row r="882" spans="1:4" ht="25.5">
      <c r="A882" s="147">
        <f>IF((SUM('Раздел 1'!D97:D97)=SUM('Раздел 1'!F97:J97)),"","Неверно!")</f>
      </c>
      <c r="B882" s="148">
        <v>97260</v>
      </c>
      <c r="C882" s="145" t="s">
        <v>2361</v>
      </c>
      <c r="D882" s="145" t="s">
        <v>1341</v>
      </c>
    </row>
    <row r="883" spans="1:4" ht="25.5">
      <c r="A883" s="147">
        <f>IF((SUM('Раздел 1'!D98:D98)=SUM('Раздел 1'!F98:J98)),"","Неверно!")</f>
      </c>
      <c r="B883" s="148">
        <v>97260</v>
      </c>
      <c r="C883" s="145" t="s">
        <v>2362</v>
      </c>
      <c r="D883" s="145" t="s">
        <v>1341</v>
      </c>
    </row>
    <row r="884" spans="1:4" ht="25.5">
      <c r="A884" s="147">
        <f>IF((SUM('Раздел 1'!D99:D99)=SUM('Раздел 1'!F99:J99)),"","Неверно!")</f>
      </c>
      <c r="B884" s="148">
        <v>97260</v>
      </c>
      <c r="C884" s="145" t="s">
        <v>2363</v>
      </c>
      <c r="D884" s="145" t="s">
        <v>1341</v>
      </c>
    </row>
    <row r="885" spans="1:4" ht="25.5">
      <c r="A885" s="147">
        <f>IF((SUM('Раздел 1'!D100:D100)=SUM('Раздел 1'!F100:J100)),"","Неверно!")</f>
      </c>
      <c r="B885" s="148">
        <v>97260</v>
      </c>
      <c r="C885" s="145" t="s">
        <v>2364</v>
      </c>
      <c r="D885" s="145" t="s">
        <v>1341</v>
      </c>
    </row>
    <row r="886" spans="1:4" ht="25.5">
      <c r="A886" s="147">
        <f>IF((SUM('Раздел 1'!D101:D101)=SUM('Раздел 1'!F101:J101)),"","Неверно!")</f>
      </c>
      <c r="B886" s="148">
        <v>97260</v>
      </c>
      <c r="C886" s="145" t="s">
        <v>2365</v>
      </c>
      <c r="D886" s="145" t="s">
        <v>1341</v>
      </c>
    </row>
    <row r="887" spans="1:4" ht="25.5">
      <c r="A887" s="147">
        <f>IF((SUM('Раздел 1'!D102:D102)=SUM('Раздел 1'!F102:J102)),"","Неверно!")</f>
      </c>
      <c r="B887" s="148">
        <v>97260</v>
      </c>
      <c r="C887" s="145" t="s">
        <v>2366</v>
      </c>
      <c r="D887" s="145" t="s">
        <v>1341</v>
      </c>
    </row>
    <row r="888" spans="1:4" ht="38.25">
      <c r="A888" s="147">
        <f>IF((SUM('Раздел 1'!D11:D11)=SUM('Раздел 1'!X11:AB11)+SUM('Раздел 1'!AD11:AH11)+SUM('Раздел 1'!AJ11:AM11)),"","Неверно!")</f>
      </c>
      <c r="B888" s="148">
        <v>97261</v>
      </c>
      <c r="C888" s="145" t="s">
        <v>140</v>
      </c>
      <c r="D888" s="145" t="s">
        <v>2367</v>
      </c>
    </row>
    <row r="889" spans="1:4" ht="38.25">
      <c r="A889" s="147">
        <f>IF((SUM('Раздел 1'!D12:D12)=SUM('Раздел 1'!X12:AB12)+SUM('Раздел 1'!AD12:AH12)+SUM('Раздел 1'!AJ12:AM12)),"","Неверно!")</f>
      </c>
      <c r="B889" s="148">
        <v>97261</v>
      </c>
      <c r="C889" s="145" t="s">
        <v>141</v>
      </c>
      <c r="D889" s="145" t="s">
        <v>2367</v>
      </c>
    </row>
    <row r="890" spans="1:4" ht="38.25">
      <c r="A890" s="147">
        <f>IF((SUM('Раздел 1'!D13:D13)=SUM('Раздел 1'!X13:AB13)+SUM('Раздел 1'!AD13:AH13)+SUM('Раздел 1'!AJ13:AM13)),"","Неверно!")</f>
      </c>
      <c r="B890" s="148">
        <v>97261</v>
      </c>
      <c r="C890" s="145" t="s">
        <v>142</v>
      </c>
      <c r="D890" s="145" t="s">
        <v>2367</v>
      </c>
    </row>
    <row r="891" spans="1:4" ht="38.25">
      <c r="A891" s="147">
        <f>IF((SUM('Раздел 1'!D14:D14)=SUM('Раздел 1'!X14:AB14)+SUM('Раздел 1'!AD14:AH14)+SUM('Раздел 1'!AJ14:AM14)),"","Неверно!")</f>
      </c>
      <c r="B891" s="148">
        <v>97261</v>
      </c>
      <c r="C891" s="145" t="s">
        <v>143</v>
      </c>
      <c r="D891" s="145" t="s">
        <v>2367</v>
      </c>
    </row>
    <row r="892" spans="1:4" ht="38.25">
      <c r="A892" s="147">
        <f>IF((SUM('Раздел 1'!D15:D15)=SUM('Раздел 1'!X15:AB15)+SUM('Раздел 1'!AD15:AH15)+SUM('Раздел 1'!AJ15:AM15)),"","Неверно!")</f>
      </c>
      <c r="B892" s="148">
        <v>97261</v>
      </c>
      <c r="C892" s="145" t="s">
        <v>144</v>
      </c>
      <c r="D892" s="145" t="s">
        <v>2367</v>
      </c>
    </row>
    <row r="893" spans="1:4" ht="38.25">
      <c r="A893" s="147">
        <f>IF((SUM('Раздел 1'!D16:D16)=SUM('Раздел 1'!X16:AB16)+SUM('Раздел 1'!AD16:AH16)+SUM('Раздел 1'!AJ16:AM16)),"","Неверно!")</f>
      </c>
      <c r="B893" s="148">
        <v>97261</v>
      </c>
      <c r="C893" s="145" t="s">
        <v>145</v>
      </c>
      <c r="D893" s="145" t="s">
        <v>2367</v>
      </c>
    </row>
    <row r="894" spans="1:4" ht="38.25">
      <c r="A894" s="147">
        <f>IF((SUM('Раздел 1'!D17:D17)=SUM('Раздел 1'!X17:AB17)+SUM('Раздел 1'!AD17:AH17)+SUM('Раздел 1'!AJ17:AM17)),"","Неверно!")</f>
      </c>
      <c r="B894" s="148">
        <v>97261</v>
      </c>
      <c r="C894" s="145" t="s">
        <v>146</v>
      </c>
      <c r="D894" s="145" t="s">
        <v>2367</v>
      </c>
    </row>
    <row r="895" spans="1:4" ht="38.25">
      <c r="A895" s="147">
        <f>IF((SUM('Раздел 1'!D18:D18)=SUM('Раздел 1'!X18:AB18)+SUM('Раздел 1'!AD18:AH18)+SUM('Раздел 1'!AJ18:AM18)),"","Неверно!")</f>
      </c>
      <c r="B895" s="148">
        <v>97261</v>
      </c>
      <c r="C895" s="145" t="s">
        <v>147</v>
      </c>
      <c r="D895" s="145" t="s">
        <v>2367</v>
      </c>
    </row>
    <row r="896" spans="1:4" ht="38.25">
      <c r="A896" s="147">
        <f>IF((SUM('Раздел 1'!D19:D19)=SUM('Раздел 1'!X19:AB19)+SUM('Раздел 1'!AD19:AH19)+SUM('Раздел 1'!AJ19:AM19)),"","Неверно!")</f>
      </c>
      <c r="B896" s="148">
        <v>97261</v>
      </c>
      <c r="C896" s="145" t="s">
        <v>148</v>
      </c>
      <c r="D896" s="145" t="s">
        <v>2367</v>
      </c>
    </row>
    <row r="897" spans="1:4" ht="51">
      <c r="A897" s="147">
        <f>IF((SUM('Раздел 1'!D20:D20)=SUM('Раздел 1'!X20:AB20)+SUM('Раздел 1'!AD20:AH20)+SUM('Раздел 1'!AJ20:AM20)),"","Неверно!")</f>
      </c>
      <c r="B897" s="148">
        <v>97261</v>
      </c>
      <c r="C897" s="145" t="s">
        <v>149</v>
      </c>
      <c r="D897" s="145" t="s">
        <v>2367</v>
      </c>
    </row>
    <row r="898" spans="1:4" ht="51">
      <c r="A898" s="147">
        <f>IF((SUM('Раздел 1'!D21:D21)=SUM('Раздел 1'!X21:AB21)+SUM('Раздел 1'!AD21:AH21)+SUM('Раздел 1'!AJ21:AM21)),"","Неверно!")</f>
      </c>
      <c r="B898" s="148">
        <v>97261</v>
      </c>
      <c r="C898" s="145" t="s">
        <v>150</v>
      </c>
      <c r="D898" s="145" t="s">
        <v>2367</v>
      </c>
    </row>
    <row r="899" spans="1:4" ht="51">
      <c r="A899" s="147">
        <f>IF((SUM('Раздел 1'!D22:D22)=SUM('Раздел 1'!X22:AB22)+SUM('Раздел 1'!AD22:AH22)+SUM('Раздел 1'!AJ22:AM22)),"","Неверно!")</f>
      </c>
      <c r="B899" s="148">
        <v>97261</v>
      </c>
      <c r="C899" s="145" t="s">
        <v>151</v>
      </c>
      <c r="D899" s="145" t="s">
        <v>2367</v>
      </c>
    </row>
    <row r="900" spans="1:4" ht="51">
      <c r="A900" s="147">
        <f>IF((SUM('Раздел 1'!D23:D23)=SUM('Раздел 1'!X23:AB23)+SUM('Раздел 1'!AD23:AH23)+SUM('Раздел 1'!AJ23:AM23)),"","Неверно!")</f>
      </c>
      <c r="B900" s="148">
        <v>97261</v>
      </c>
      <c r="C900" s="145" t="s">
        <v>152</v>
      </c>
      <c r="D900" s="145" t="s">
        <v>2367</v>
      </c>
    </row>
    <row r="901" spans="1:4" ht="51">
      <c r="A901" s="147">
        <f>IF((SUM('Раздел 1'!D24:D24)=SUM('Раздел 1'!X24:AB24)+SUM('Раздел 1'!AD24:AH24)+SUM('Раздел 1'!AJ24:AM24)),"","Неверно!")</f>
      </c>
      <c r="B901" s="148">
        <v>97261</v>
      </c>
      <c r="C901" s="145" t="s">
        <v>153</v>
      </c>
      <c r="D901" s="145" t="s">
        <v>2367</v>
      </c>
    </row>
    <row r="902" spans="1:4" ht="51">
      <c r="A902" s="147">
        <f>IF((SUM('Раздел 1'!D25:D25)=SUM('Раздел 1'!X25:AB25)+SUM('Раздел 1'!AD25:AH25)+SUM('Раздел 1'!AJ25:AM25)),"","Неверно!")</f>
      </c>
      <c r="B902" s="148">
        <v>97261</v>
      </c>
      <c r="C902" s="145" t="s">
        <v>154</v>
      </c>
      <c r="D902" s="145" t="s">
        <v>2367</v>
      </c>
    </row>
    <row r="903" spans="1:4" ht="51">
      <c r="A903" s="147">
        <f>IF((SUM('Раздел 1'!D26:D26)=SUM('Раздел 1'!X26:AB26)+SUM('Раздел 1'!AD26:AH26)+SUM('Раздел 1'!AJ26:AM26)),"","Неверно!")</f>
      </c>
      <c r="B903" s="148">
        <v>97261</v>
      </c>
      <c r="C903" s="145" t="s">
        <v>155</v>
      </c>
      <c r="D903" s="145" t="s">
        <v>2367</v>
      </c>
    </row>
    <row r="904" spans="1:4" ht="51">
      <c r="A904" s="147">
        <f>IF((SUM('Раздел 1'!D27:D27)=SUM('Раздел 1'!X27:AB27)+SUM('Раздел 1'!AD27:AH27)+SUM('Раздел 1'!AJ27:AM27)),"","Неверно!")</f>
      </c>
      <c r="B904" s="148">
        <v>97261</v>
      </c>
      <c r="C904" s="145" t="s">
        <v>156</v>
      </c>
      <c r="D904" s="145" t="s">
        <v>2367</v>
      </c>
    </row>
    <row r="905" spans="1:4" ht="51">
      <c r="A905" s="147">
        <f>IF((SUM('Раздел 1'!D28:D28)=SUM('Раздел 1'!X28:AB28)+SUM('Раздел 1'!AD28:AH28)+SUM('Раздел 1'!AJ28:AM28)),"","Неверно!")</f>
      </c>
      <c r="B905" s="148">
        <v>97261</v>
      </c>
      <c r="C905" s="145" t="s">
        <v>157</v>
      </c>
      <c r="D905" s="145" t="s">
        <v>2367</v>
      </c>
    </row>
    <row r="906" spans="1:4" ht="51">
      <c r="A906" s="147">
        <f>IF((SUM('Раздел 1'!D29:D29)=SUM('Раздел 1'!X29:AB29)+SUM('Раздел 1'!AD29:AH29)+SUM('Раздел 1'!AJ29:AM29)),"","Неверно!")</f>
      </c>
      <c r="B906" s="148">
        <v>97261</v>
      </c>
      <c r="C906" s="145" t="s">
        <v>158</v>
      </c>
      <c r="D906" s="145" t="s">
        <v>2367</v>
      </c>
    </row>
    <row r="907" spans="1:4" ht="51">
      <c r="A907" s="147">
        <f>IF((SUM('Раздел 1'!D30:D30)=SUM('Раздел 1'!X30:AB30)+SUM('Раздел 1'!AD30:AH30)+SUM('Раздел 1'!AJ30:AM30)),"","Неверно!")</f>
      </c>
      <c r="B907" s="148">
        <v>97261</v>
      </c>
      <c r="C907" s="145" t="s">
        <v>159</v>
      </c>
      <c r="D907" s="145" t="s">
        <v>2367</v>
      </c>
    </row>
    <row r="908" spans="1:4" ht="51">
      <c r="A908" s="147">
        <f>IF((SUM('Раздел 1'!D31:D31)=SUM('Раздел 1'!X31:AB31)+SUM('Раздел 1'!AD31:AH31)+SUM('Раздел 1'!AJ31:AM31)),"","Неверно!")</f>
      </c>
      <c r="B908" s="148">
        <v>97261</v>
      </c>
      <c r="C908" s="145" t="s">
        <v>160</v>
      </c>
      <c r="D908" s="145" t="s">
        <v>2367</v>
      </c>
    </row>
    <row r="909" spans="1:4" ht="51">
      <c r="A909" s="147">
        <f>IF((SUM('Раздел 1'!D32:D32)=SUM('Раздел 1'!X32:AB32)+SUM('Раздел 1'!AD32:AH32)+SUM('Раздел 1'!AJ32:AM32)),"","Неверно!")</f>
      </c>
      <c r="B909" s="148">
        <v>97261</v>
      </c>
      <c r="C909" s="145" t="s">
        <v>161</v>
      </c>
      <c r="D909" s="145" t="s">
        <v>2367</v>
      </c>
    </row>
    <row r="910" spans="1:4" ht="51">
      <c r="A910" s="147">
        <f>IF((SUM('Раздел 1'!D33:D33)=SUM('Раздел 1'!X33:AB33)+SUM('Раздел 1'!AD33:AH33)+SUM('Раздел 1'!AJ33:AM33)),"","Неверно!")</f>
      </c>
      <c r="B910" s="148">
        <v>97261</v>
      </c>
      <c r="C910" s="145" t="s">
        <v>162</v>
      </c>
      <c r="D910" s="145" t="s">
        <v>2367</v>
      </c>
    </row>
    <row r="911" spans="1:4" ht="51">
      <c r="A911" s="147">
        <f>IF((SUM('Раздел 1'!D34:D34)=SUM('Раздел 1'!X34:AB34)+SUM('Раздел 1'!AD34:AH34)+SUM('Раздел 1'!AJ34:AM34)),"","Неверно!")</f>
      </c>
      <c r="B911" s="148">
        <v>97261</v>
      </c>
      <c r="C911" s="145" t="s">
        <v>163</v>
      </c>
      <c r="D911" s="145" t="s">
        <v>2367</v>
      </c>
    </row>
    <row r="912" spans="1:4" ht="51">
      <c r="A912" s="147">
        <f>IF((SUM('Раздел 1'!D35:D35)=SUM('Раздел 1'!X35:AB35)+SUM('Раздел 1'!AD35:AH35)+SUM('Раздел 1'!AJ35:AM35)),"","Неверно!")</f>
      </c>
      <c r="B912" s="148">
        <v>97261</v>
      </c>
      <c r="C912" s="145" t="s">
        <v>164</v>
      </c>
      <c r="D912" s="145" t="s">
        <v>2367</v>
      </c>
    </row>
    <row r="913" spans="1:4" ht="51">
      <c r="A913" s="147">
        <f>IF((SUM('Раздел 1'!D36:D36)=SUM('Раздел 1'!X36:AB36)+SUM('Раздел 1'!AD36:AH36)+SUM('Раздел 1'!AJ36:AM36)),"","Неверно!")</f>
      </c>
      <c r="B913" s="148">
        <v>97261</v>
      </c>
      <c r="C913" s="145" t="s">
        <v>165</v>
      </c>
      <c r="D913" s="145" t="s">
        <v>2367</v>
      </c>
    </row>
    <row r="914" spans="1:4" ht="51">
      <c r="A914" s="147">
        <f>IF((SUM('Раздел 1'!D37:D37)=SUM('Раздел 1'!X37:AB37)+SUM('Раздел 1'!AD37:AH37)+SUM('Раздел 1'!AJ37:AM37)),"","Неверно!")</f>
      </c>
      <c r="B914" s="148">
        <v>97261</v>
      </c>
      <c r="C914" s="145" t="s">
        <v>166</v>
      </c>
      <c r="D914" s="145" t="s">
        <v>2367</v>
      </c>
    </row>
    <row r="915" spans="1:4" ht="51">
      <c r="A915" s="147">
        <f>IF((SUM('Раздел 1'!D38:D38)=SUM('Раздел 1'!X38:AB38)+SUM('Раздел 1'!AD38:AH38)+SUM('Раздел 1'!AJ38:AM38)),"","Неверно!")</f>
      </c>
      <c r="B915" s="148">
        <v>97261</v>
      </c>
      <c r="C915" s="145" t="s">
        <v>167</v>
      </c>
      <c r="D915" s="145" t="s">
        <v>2367</v>
      </c>
    </row>
    <row r="916" spans="1:4" ht="51">
      <c r="A916" s="147">
        <f>IF((SUM('Раздел 1'!D39:D39)=SUM('Раздел 1'!X39:AB39)+SUM('Раздел 1'!AD39:AH39)+SUM('Раздел 1'!AJ39:AM39)),"","Неверно!")</f>
      </c>
      <c r="B916" s="148">
        <v>97261</v>
      </c>
      <c r="C916" s="145" t="s">
        <v>168</v>
      </c>
      <c r="D916" s="145" t="s">
        <v>2367</v>
      </c>
    </row>
    <row r="917" spans="1:4" ht="51">
      <c r="A917" s="147">
        <f>IF((SUM('Раздел 1'!D40:D40)=SUM('Раздел 1'!X40:AB40)+SUM('Раздел 1'!AD40:AH40)+SUM('Раздел 1'!AJ40:AM40)),"","Неверно!")</f>
      </c>
      <c r="B917" s="148">
        <v>97261</v>
      </c>
      <c r="C917" s="145" t="s">
        <v>169</v>
      </c>
      <c r="D917" s="145" t="s">
        <v>2367</v>
      </c>
    </row>
    <row r="918" spans="1:4" ht="51">
      <c r="A918" s="147">
        <f>IF((SUM('Раздел 1'!D41:D41)=SUM('Раздел 1'!X41:AB41)+SUM('Раздел 1'!AD41:AH41)+SUM('Раздел 1'!AJ41:AM41)),"","Неверно!")</f>
      </c>
      <c r="B918" s="148">
        <v>97261</v>
      </c>
      <c r="C918" s="145" t="s">
        <v>170</v>
      </c>
      <c r="D918" s="145" t="s">
        <v>2367</v>
      </c>
    </row>
    <row r="919" spans="1:4" ht="51">
      <c r="A919" s="147">
        <f>IF((SUM('Раздел 1'!D42:D42)=SUM('Раздел 1'!X42:AB42)+SUM('Раздел 1'!AD42:AH42)+SUM('Раздел 1'!AJ42:AM42)),"","Неверно!")</f>
      </c>
      <c r="B919" s="148">
        <v>97261</v>
      </c>
      <c r="C919" s="145" t="s">
        <v>171</v>
      </c>
      <c r="D919" s="145" t="s">
        <v>2367</v>
      </c>
    </row>
    <row r="920" spans="1:4" ht="51">
      <c r="A920" s="147">
        <f>IF((SUM('Раздел 1'!D43:D43)=SUM('Раздел 1'!X43:AB43)+SUM('Раздел 1'!AD43:AH43)+SUM('Раздел 1'!AJ43:AM43)),"","Неверно!")</f>
      </c>
      <c r="B920" s="148">
        <v>97261</v>
      </c>
      <c r="C920" s="145" t="s">
        <v>172</v>
      </c>
      <c r="D920" s="145" t="s">
        <v>2367</v>
      </c>
    </row>
    <row r="921" spans="1:4" ht="51">
      <c r="A921" s="147">
        <f>IF((SUM('Раздел 1'!D44:D44)=SUM('Раздел 1'!X44:AB44)+SUM('Раздел 1'!AD44:AH44)+SUM('Раздел 1'!AJ44:AM44)),"","Неверно!")</f>
      </c>
      <c r="B921" s="148">
        <v>97261</v>
      </c>
      <c r="C921" s="145" t="s">
        <v>173</v>
      </c>
      <c r="D921" s="145" t="s">
        <v>2367</v>
      </c>
    </row>
    <row r="922" spans="1:4" ht="51">
      <c r="A922" s="147">
        <f>IF((SUM('Раздел 1'!D45:D45)=SUM('Раздел 1'!X45:AB45)+SUM('Раздел 1'!AD45:AH45)+SUM('Раздел 1'!AJ45:AM45)),"","Неверно!")</f>
      </c>
      <c r="B922" s="148">
        <v>97261</v>
      </c>
      <c r="C922" s="145" t="s">
        <v>174</v>
      </c>
      <c r="D922" s="145" t="s">
        <v>2367</v>
      </c>
    </row>
    <row r="923" spans="1:4" ht="51">
      <c r="A923" s="147">
        <f>IF((SUM('Раздел 1'!D46:D46)=SUM('Раздел 1'!X46:AB46)+SUM('Раздел 1'!AD46:AH46)+SUM('Раздел 1'!AJ46:AM46)),"","Неверно!")</f>
      </c>
      <c r="B923" s="148">
        <v>97261</v>
      </c>
      <c r="C923" s="145" t="s">
        <v>175</v>
      </c>
      <c r="D923" s="145" t="s">
        <v>2367</v>
      </c>
    </row>
    <row r="924" spans="1:4" ht="51">
      <c r="A924" s="147">
        <f>IF((SUM('Раздел 1'!D47:D47)=SUM('Раздел 1'!X47:AB47)+SUM('Раздел 1'!AD47:AH47)+SUM('Раздел 1'!AJ47:AM47)),"","Неверно!")</f>
      </c>
      <c r="B924" s="148">
        <v>97261</v>
      </c>
      <c r="C924" s="145" t="s">
        <v>176</v>
      </c>
      <c r="D924" s="145" t="s">
        <v>2367</v>
      </c>
    </row>
    <row r="925" spans="1:4" ht="51">
      <c r="A925" s="147">
        <f>IF((SUM('Раздел 1'!D48:D48)=SUM('Раздел 1'!X48:AB48)+SUM('Раздел 1'!AD48:AH48)+SUM('Раздел 1'!AJ48:AM48)),"","Неверно!")</f>
      </c>
      <c r="B925" s="148">
        <v>97261</v>
      </c>
      <c r="C925" s="145" t="s">
        <v>177</v>
      </c>
      <c r="D925" s="145" t="s">
        <v>2367</v>
      </c>
    </row>
    <row r="926" spans="1:4" ht="51">
      <c r="A926" s="147">
        <f>IF((SUM('Раздел 1'!D49:D49)=SUM('Раздел 1'!X49:AB49)+SUM('Раздел 1'!AD49:AH49)+SUM('Раздел 1'!AJ49:AM49)),"","Неверно!")</f>
      </c>
      <c r="B926" s="148">
        <v>97261</v>
      </c>
      <c r="C926" s="145" t="s">
        <v>178</v>
      </c>
      <c r="D926" s="145" t="s">
        <v>2367</v>
      </c>
    </row>
    <row r="927" spans="1:4" ht="51">
      <c r="A927" s="147">
        <f>IF((SUM('Раздел 1'!D50:D50)=SUM('Раздел 1'!X50:AB50)+SUM('Раздел 1'!AD50:AH50)+SUM('Раздел 1'!AJ50:AM50)),"","Неверно!")</f>
      </c>
      <c r="B927" s="148">
        <v>97261</v>
      </c>
      <c r="C927" s="145" t="s">
        <v>179</v>
      </c>
      <c r="D927" s="145" t="s">
        <v>2367</v>
      </c>
    </row>
    <row r="928" spans="1:4" ht="51">
      <c r="A928" s="147">
        <f>IF((SUM('Раздел 1'!D51:D51)=SUM('Раздел 1'!X51:AB51)+SUM('Раздел 1'!AD51:AH51)+SUM('Раздел 1'!AJ51:AM51)),"","Неверно!")</f>
      </c>
      <c r="B928" s="148">
        <v>97261</v>
      </c>
      <c r="C928" s="145" t="s">
        <v>180</v>
      </c>
      <c r="D928" s="145" t="s">
        <v>2367</v>
      </c>
    </row>
    <row r="929" spans="1:4" ht="51">
      <c r="A929" s="147">
        <f>IF((SUM('Раздел 1'!D52:D52)=SUM('Раздел 1'!X52:AB52)+SUM('Раздел 1'!AD52:AH52)+SUM('Раздел 1'!AJ52:AM52)),"","Неверно!")</f>
      </c>
      <c r="B929" s="148">
        <v>97261</v>
      </c>
      <c r="C929" s="145" t="s">
        <v>181</v>
      </c>
      <c r="D929" s="145" t="s">
        <v>2367</v>
      </c>
    </row>
    <row r="930" spans="1:4" ht="51">
      <c r="A930" s="147">
        <f>IF((SUM('Раздел 1'!D53:D53)=SUM('Раздел 1'!X53:AB53)+SUM('Раздел 1'!AD53:AH53)+SUM('Раздел 1'!AJ53:AM53)),"","Неверно!")</f>
      </c>
      <c r="B930" s="148">
        <v>97261</v>
      </c>
      <c r="C930" s="145" t="s">
        <v>182</v>
      </c>
      <c r="D930" s="145" t="s">
        <v>2367</v>
      </c>
    </row>
    <row r="931" spans="1:4" ht="51">
      <c r="A931" s="147">
        <f>IF((SUM('Раздел 1'!D54:D54)=SUM('Раздел 1'!X54:AB54)+SUM('Раздел 1'!AD54:AH54)+SUM('Раздел 1'!AJ54:AM54)),"","Неверно!")</f>
      </c>
      <c r="B931" s="148">
        <v>97261</v>
      </c>
      <c r="C931" s="145" t="s">
        <v>183</v>
      </c>
      <c r="D931" s="145" t="s">
        <v>2367</v>
      </c>
    </row>
    <row r="932" spans="1:4" ht="51">
      <c r="A932" s="147">
        <f>IF((SUM('Раздел 1'!D55:D55)=SUM('Раздел 1'!X55:AB55)+SUM('Раздел 1'!AD55:AH55)+SUM('Раздел 1'!AJ55:AM55)),"","Неверно!")</f>
      </c>
      <c r="B932" s="148">
        <v>97261</v>
      </c>
      <c r="C932" s="145" t="s">
        <v>184</v>
      </c>
      <c r="D932" s="145" t="s">
        <v>2367</v>
      </c>
    </row>
    <row r="933" spans="1:4" ht="51">
      <c r="A933" s="147">
        <f>IF((SUM('Раздел 1'!D56:D56)=SUM('Раздел 1'!X56:AB56)+SUM('Раздел 1'!AD56:AH56)+SUM('Раздел 1'!AJ56:AM56)),"","Неверно!")</f>
      </c>
      <c r="B933" s="148">
        <v>97261</v>
      </c>
      <c r="C933" s="145" t="s">
        <v>185</v>
      </c>
      <c r="D933" s="145" t="s">
        <v>2367</v>
      </c>
    </row>
    <row r="934" spans="1:4" ht="51">
      <c r="A934" s="147">
        <f>IF((SUM('Раздел 1'!D57:D57)=SUM('Раздел 1'!X57:AB57)+SUM('Раздел 1'!AD57:AH57)+SUM('Раздел 1'!AJ57:AM57)),"","Неверно!")</f>
      </c>
      <c r="B934" s="148">
        <v>97261</v>
      </c>
      <c r="C934" s="145" t="s">
        <v>186</v>
      </c>
      <c r="D934" s="145" t="s">
        <v>2367</v>
      </c>
    </row>
    <row r="935" spans="1:4" ht="51">
      <c r="A935" s="147">
        <f>IF((SUM('Раздел 1'!D58:D58)=SUM('Раздел 1'!X58:AB58)+SUM('Раздел 1'!AD58:AH58)+SUM('Раздел 1'!AJ58:AM58)),"","Неверно!")</f>
      </c>
      <c r="B935" s="148">
        <v>97261</v>
      </c>
      <c r="C935" s="145" t="s">
        <v>187</v>
      </c>
      <c r="D935" s="145" t="s">
        <v>2367</v>
      </c>
    </row>
    <row r="936" spans="1:4" ht="51">
      <c r="A936" s="147">
        <f>IF((SUM('Раздел 1'!D59:D59)=SUM('Раздел 1'!X59:AB59)+SUM('Раздел 1'!AD59:AH59)+SUM('Раздел 1'!AJ59:AM59)),"","Неверно!")</f>
      </c>
      <c r="B936" s="148">
        <v>97261</v>
      </c>
      <c r="C936" s="145" t="s">
        <v>188</v>
      </c>
      <c r="D936" s="145" t="s">
        <v>2367</v>
      </c>
    </row>
    <row r="937" spans="1:4" ht="51">
      <c r="A937" s="147">
        <f>IF((SUM('Раздел 1'!D60:D60)=SUM('Раздел 1'!X60:AB60)+SUM('Раздел 1'!AD60:AH60)+SUM('Раздел 1'!AJ60:AM60)),"","Неверно!")</f>
      </c>
      <c r="B937" s="148">
        <v>97261</v>
      </c>
      <c r="C937" s="145" t="s">
        <v>189</v>
      </c>
      <c r="D937" s="145" t="s">
        <v>2367</v>
      </c>
    </row>
    <row r="938" spans="1:4" ht="51">
      <c r="A938" s="147">
        <f>IF((SUM('Раздел 1'!D61:D61)=SUM('Раздел 1'!X61:AB61)+SUM('Раздел 1'!AD61:AH61)+SUM('Раздел 1'!AJ61:AM61)),"","Неверно!")</f>
      </c>
      <c r="B938" s="148">
        <v>97261</v>
      </c>
      <c r="C938" s="145" t="s">
        <v>190</v>
      </c>
      <c r="D938" s="145" t="s">
        <v>2367</v>
      </c>
    </row>
    <row r="939" spans="1:4" ht="51">
      <c r="A939" s="147">
        <f>IF((SUM('Раздел 1'!D62:D62)=SUM('Раздел 1'!X62:AB62)+SUM('Раздел 1'!AD62:AH62)+SUM('Раздел 1'!AJ62:AM62)),"","Неверно!")</f>
      </c>
      <c r="B939" s="148">
        <v>97261</v>
      </c>
      <c r="C939" s="145" t="s">
        <v>191</v>
      </c>
      <c r="D939" s="145" t="s">
        <v>2367</v>
      </c>
    </row>
    <row r="940" spans="1:4" ht="51">
      <c r="A940" s="147">
        <f>IF((SUM('Раздел 1'!D63:D63)=SUM('Раздел 1'!X63:AB63)+SUM('Раздел 1'!AD63:AH63)+SUM('Раздел 1'!AJ63:AM63)),"","Неверно!")</f>
      </c>
      <c r="B940" s="148">
        <v>97261</v>
      </c>
      <c r="C940" s="145" t="s">
        <v>192</v>
      </c>
      <c r="D940" s="145" t="s">
        <v>2367</v>
      </c>
    </row>
    <row r="941" spans="1:4" ht="51">
      <c r="A941" s="147">
        <f>IF((SUM('Раздел 1'!D64:D64)=SUM('Раздел 1'!X64:AB64)+SUM('Раздел 1'!AD64:AH64)+SUM('Раздел 1'!AJ64:AM64)),"","Неверно!")</f>
      </c>
      <c r="B941" s="148">
        <v>97261</v>
      </c>
      <c r="C941" s="145" t="s">
        <v>193</v>
      </c>
      <c r="D941" s="145" t="s">
        <v>2367</v>
      </c>
    </row>
    <row r="942" spans="1:4" ht="51">
      <c r="A942" s="147">
        <f>IF((SUM('Раздел 1'!D65:D65)=SUM('Раздел 1'!X65:AB65)+SUM('Раздел 1'!AD65:AH65)+SUM('Раздел 1'!AJ65:AM65)),"","Неверно!")</f>
      </c>
      <c r="B942" s="148">
        <v>97261</v>
      </c>
      <c r="C942" s="145" t="s">
        <v>194</v>
      </c>
      <c r="D942" s="145" t="s">
        <v>2367</v>
      </c>
    </row>
    <row r="943" spans="1:4" ht="51">
      <c r="A943" s="147">
        <f>IF((SUM('Раздел 1'!D66:D66)=SUM('Раздел 1'!X66:AB66)+SUM('Раздел 1'!AD66:AH66)+SUM('Раздел 1'!AJ66:AM66)),"","Неверно!")</f>
      </c>
      <c r="B943" s="148">
        <v>97261</v>
      </c>
      <c r="C943" s="145" t="s">
        <v>195</v>
      </c>
      <c r="D943" s="145" t="s">
        <v>2367</v>
      </c>
    </row>
    <row r="944" spans="1:4" ht="51">
      <c r="A944" s="147">
        <f>IF((SUM('Раздел 1'!D67:D67)=SUM('Раздел 1'!X67:AB67)+SUM('Раздел 1'!AD67:AH67)+SUM('Раздел 1'!AJ67:AM67)),"","Неверно!")</f>
      </c>
      <c r="B944" s="148">
        <v>97261</v>
      </c>
      <c r="C944" s="145" t="s">
        <v>196</v>
      </c>
      <c r="D944" s="145" t="s">
        <v>2367</v>
      </c>
    </row>
    <row r="945" spans="1:4" ht="51">
      <c r="A945" s="147">
        <f>IF((SUM('Раздел 1'!D68:D68)=SUM('Раздел 1'!X68:AB68)+SUM('Раздел 1'!AD68:AH68)+SUM('Раздел 1'!AJ68:AM68)),"","Неверно!")</f>
      </c>
      <c r="B945" s="148">
        <v>97261</v>
      </c>
      <c r="C945" s="145" t="s">
        <v>197</v>
      </c>
      <c r="D945" s="145" t="s">
        <v>2367</v>
      </c>
    </row>
    <row r="946" spans="1:4" ht="51">
      <c r="A946" s="147">
        <f>IF((SUM('Раздел 1'!D69:D69)=SUM('Раздел 1'!X69:AB69)+SUM('Раздел 1'!AD69:AH69)+SUM('Раздел 1'!AJ69:AM69)),"","Неверно!")</f>
      </c>
      <c r="B946" s="148">
        <v>97261</v>
      </c>
      <c r="C946" s="145" t="s">
        <v>198</v>
      </c>
      <c r="D946" s="145" t="s">
        <v>2367</v>
      </c>
    </row>
    <row r="947" spans="1:4" ht="51">
      <c r="A947" s="147">
        <f>IF((SUM('Раздел 1'!D70:D70)=SUM('Раздел 1'!X70:AB70)+SUM('Раздел 1'!AD70:AH70)+SUM('Раздел 1'!AJ70:AM70)),"","Неверно!")</f>
      </c>
      <c r="B947" s="148">
        <v>97261</v>
      </c>
      <c r="C947" s="145" t="s">
        <v>199</v>
      </c>
      <c r="D947" s="145" t="s">
        <v>2367</v>
      </c>
    </row>
    <row r="948" spans="1:4" ht="51">
      <c r="A948" s="147">
        <f>IF((SUM('Раздел 1'!D71:D71)=SUM('Раздел 1'!X71:AB71)+SUM('Раздел 1'!AD71:AH71)+SUM('Раздел 1'!AJ71:AM71)),"","Неверно!")</f>
      </c>
      <c r="B948" s="148">
        <v>97261</v>
      </c>
      <c r="C948" s="145" t="s">
        <v>200</v>
      </c>
      <c r="D948" s="145" t="s">
        <v>2367</v>
      </c>
    </row>
    <row r="949" spans="1:4" ht="51">
      <c r="A949" s="147">
        <f>IF((SUM('Раздел 1'!D72:D72)=SUM('Раздел 1'!X72:AB72)+SUM('Раздел 1'!AD72:AH72)+SUM('Раздел 1'!AJ72:AM72)),"","Неверно!")</f>
      </c>
      <c r="B949" s="148">
        <v>97261</v>
      </c>
      <c r="C949" s="145" t="s">
        <v>201</v>
      </c>
      <c r="D949" s="145" t="s">
        <v>2367</v>
      </c>
    </row>
    <row r="950" spans="1:4" ht="51">
      <c r="A950" s="147">
        <f>IF((SUM('Раздел 1'!D73:D73)=SUM('Раздел 1'!X73:AB73)+SUM('Раздел 1'!AD73:AH73)+SUM('Раздел 1'!AJ73:AM73)),"","Неверно!")</f>
      </c>
      <c r="B950" s="148">
        <v>97261</v>
      </c>
      <c r="C950" s="145" t="s">
        <v>202</v>
      </c>
      <c r="D950" s="145" t="s">
        <v>2367</v>
      </c>
    </row>
    <row r="951" spans="1:4" ht="51">
      <c r="A951" s="147">
        <f>IF((SUM('Раздел 1'!D74:D74)=SUM('Раздел 1'!X74:AB74)+SUM('Раздел 1'!AD74:AH74)+SUM('Раздел 1'!AJ74:AM74)),"","Неверно!")</f>
      </c>
      <c r="B951" s="148">
        <v>97261</v>
      </c>
      <c r="C951" s="145" t="s">
        <v>203</v>
      </c>
      <c r="D951" s="145" t="s">
        <v>2367</v>
      </c>
    </row>
    <row r="952" spans="1:4" ht="51">
      <c r="A952" s="147">
        <f>IF((SUM('Раздел 1'!D75:D75)=SUM('Раздел 1'!X75:AB75)+SUM('Раздел 1'!AD75:AH75)+SUM('Раздел 1'!AJ75:AM75)),"","Неверно!")</f>
      </c>
      <c r="B952" s="148">
        <v>97261</v>
      </c>
      <c r="C952" s="145" t="s">
        <v>204</v>
      </c>
      <c r="D952" s="145" t="s">
        <v>2367</v>
      </c>
    </row>
    <row r="953" spans="1:4" ht="51">
      <c r="A953" s="147">
        <f>IF((SUM('Раздел 1'!D76:D76)=SUM('Раздел 1'!X76:AB76)+SUM('Раздел 1'!AD76:AH76)+SUM('Раздел 1'!AJ76:AM76)),"","Неверно!")</f>
      </c>
      <c r="B953" s="148">
        <v>97261</v>
      </c>
      <c r="C953" s="145" t="s">
        <v>205</v>
      </c>
      <c r="D953" s="145" t="s">
        <v>2367</v>
      </c>
    </row>
    <row r="954" spans="1:4" ht="51">
      <c r="A954" s="147">
        <f>IF((SUM('Раздел 1'!D77:D77)=SUM('Раздел 1'!X77:AB77)+SUM('Раздел 1'!AD77:AH77)+SUM('Раздел 1'!AJ77:AM77)),"","Неверно!")</f>
      </c>
      <c r="B954" s="148">
        <v>97261</v>
      </c>
      <c r="C954" s="145" t="s">
        <v>206</v>
      </c>
      <c r="D954" s="145" t="s">
        <v>2367</v>
      </c>
    </row>
    <row r="955" spans="1:4" ht="51">
      <c r="A955" s="147">
        <f>IF((SUM('Раздел 1'!D78:D78)=SUM('Раздел 1'!X78:AB78)+SUM('Раздел 1'!AD78:AH78)+SUM('Раздел 1'!AJ78:AM78)),"","Неверно!")</f>
      </c>
      <c r="B955" s="148">
        <v>97261</v>
      </c>
      <c r="C955" s="145" t="s">
        <v>207</v>
      </c>
      <c r="D955" s="145" t="s">
        <v>2367</v>
      </c>
    </row>
    <row r="956" spans="1:4" ht="51">
      <c r="A956" s="147">
        <f>IF((SUM('Раздел 1'!D79:D79)=SUM('Раздел 1'!X79:AB79)+SUM('Раздел 1'!AD79:AH79)+SUM('Раздел 1'!AJ79:AM79)),"","Неверно!")</f>
      </c>
      <c r="B956" s="148">
        <v>97261</v>
      </c>
      <c r="C956" s="145" t="s">
        <v>208</v>
      </c>
      <c r="D956" s="145" t="s">
        <v>2367</v>
      </c>
    </row>
    <row r="957" spans="1:4" ht="51">
      <c r="A957" s="147">
        <f>IF((SUM('Раздел 1'!D80:D80)=SUM('Раздел 1'!X80:AB80)+SUM('Раздел 1'!AD80:AH80)+SUM('Раздел 1'!AJ80:AM80)),"","Неверно!")</f>
      </c>
      <c r="B957" s="148">
        <v>97261</v>
      </c>
      <c r="C957" s="145" t="s">
        <v>209</v>
      </c>
      <c r="D957" s="145" t="s">
        <v>2367</v>
      </c>
    </row>
    <row r="958" spans="1:4" ht="51">
      <c r="A958" s="147">
        <f>IF((SUM('Раздел 1'!D81:D81)=SUM('Раздел 1'!X81:AB81)+SUM('Раздел 1'!AD81:AH81)+SUM('Раздел 1'!AJ81:AM81)),"","Неверно!")</f>
      </c>
      <c r="B958" s="148">
        <v>97261</v>
      </c>
      <c r="C958" s="145" t="s">
        <v>210</v>
      </c>
      <c r="D958" s="145" t="s">
        <v>2367</v>
      </c>
    </row>
    <row r="959" spans="1:4" ht="51">
      <c r="A959" s="147">
        <f>IF((SUM('Раздел 1'!D82:D82)=SUM('Раздел 1'!X82:AB82)+SUM('Раздел 1'!AD82:AH82)+SUM('Раздел 1'!AJ82:AM82)),"","Неверно!")</f>
      </c>
      <c r="B959" s="148">
        <v>97261</v>
      </c>
      <c r="C959" s="145" t="s">
        <v>211</v>
      </c>
      <c r="D959" s="145" t="s">
        <v>2367</v>
      </c>
    </row>
    <row r="960" spans="1:4" ht="51">
      <c r="A960" s="147">
        <f>IF((SUM('Раздел 1'!D83:D83)=SUM('Раздел 1'!X83:AB83)+SUM('Раздел 1'!AD83:AH83)+SUM('Раздел 1'!AJ83:AM83)),"","Неверно!")</f>
      </c>
      <c r="B960" s="148">
        <v>97261</v>
      </c>
      <c r="C960" s="145" t="s">
        <v>212</v>
      </c>
      <c r="D960" s="145" t="s">
        <v>2367</v>
      </c>
    </row>
    <row r="961" spans="1:4" ht="51">
      <c r="A961" s="147">
        <f>IF((SUM('Раздел 1'!D84:D84)=SUM('Раздел 1'!X84:AB84)+SUM('Раздел 1'!AD84:AH84)+SUM('Раздел 1'!AJ84:AM84)),"","Неверно!")</f>
      </c>
      <c r="B961" s="148">
        <v>97261</v>
      </c>
      <c r="C961" s="145" t="s">
        <v>213</v>
      </c>
      <c r="D961" s="145" t="s">
        <v>2367</v>
      </c>
    </row>
    <row r="962" spans="1:4" ht="51">
      <c r="A962" s="147">
        <f>IF((SUM('Раздел 1'!D85:D85)=SUM('Раздел 1'!X85:AB85)+SUM('Раздел 1'!AD85:AH85)+SUM('Раздел 1'!AJ85:AM85)),"","Неверно!")</f>
      </c>
      <c r="B962" s="148">
        <v>97261</v>
      </c>
      <c r="C962" s="145" t="s">
        <v>214</v>
      </c>
      <c r="D962" s="145" t="s">
        <v>2367</v>
      </c>
    </row>
    <row r="963" spans="1:4" ht="51">
      <c r="A963" s="147">
        <f>IF((SUM('Раздел 1'!D86:D86)=SUM('Раздел 1'!X86:AB86)+SUM('Раздел 1'!AD86:AH86)+SUM('Раздел 1'!AJ86:AM86)),"","Неверно!")</f>
      </c>
      <c r="B963" s="148">
        <v>97261</v>
      </c>
      <c r="C963" s="145" t="s">
        <v>215</v>
      </c>
      <c r="D963" s="145" t="s">
        <v>2367</v>
      </c>
    </row>
    <row r="964" spans="1:4" ht="51">
      <c r="A964" s="147">
        <f>IF((SUM('Раздел 1'!D87:D87)=SUM('Раздел 1'!X87:AB87)+SUM('Раздел 1'!AD87:AH87)+SUM('Раздел 1'!AJ87:AM87)),"","Неверно!")</f>
      </c>
      <c r="B964" s="148">
        <v>97261</v>
      </c>
      <c r="C964" s="145" t="s">
        <v>216</v>
      </c>
      <c r="D964" s="145" t="s">
        <v>2367</v>
      </c>
    </row>
    <row r="965" spans="1:4" ht="51">
      <c r="A965" s="147">
        <f>IF((SUM('Раздел 1'!D88:D88)=SUM('Раздел 1'!X88:AB88)+SUM('Раздел 1'!AD88:AH88)+SUM('Раздел 1'!AJ88:AM88)),"","Неверно!")</f>
      </c>
      <c r="B965" s="148">
        <v>97261</v>
      </c>
      <c r="C965" s="145" t="s">
        <v>217</v>
      </c>
      <c r="D965" s="145" t="s">
        <v>2367</v>
      </c>
    </row>
    <row r="966" spans="1:4" ht="51">
      <c r="A966" s="147">
        <f>IF((SUM('Раздел 1'!D89:D89)=SUM('Раздел 1'!X89:AB89)+SUM('Раздел 1'!AD89:AH89)+SUM('Раздел 1'!AJ89:AM89)),"","Неверно!")</f>
      </c>
      <c r="B966" s="148">
        <v>97261</v>
      </c>
      <c r="C966" s="145" t="s">
        <v>218</v>
      </c>
      <c r="D966" s="145" t="s">
        <v>2367</v>
      </c>
    </row>
    <row r="967" spans="1:4" ht="51">
      <c r="A967" s="147">
        <f>IF((SUM('Раздел 1'!D90:D90)=SUM('Раздел 1'!X90:AB90)+SUM('Раздел 1'!AD90:AH90)+SUM('Раздел 1'!AJ90:AM90)),"","Неверно!")</f>
      </c>
      <c r="B967" s="148">
        <v>97261</v>
      </c>
      <c r="C967" s="145" t="s">
        <v>219</v>
      </c>
      <c r="D967" s="145" t="s">
        <v>2367</v>
      </c>
    </row>
    <row r="968" spans="1:4" ht="51">
      <c r="A968" s="147">
        <f>IF((SUM('Раздел 1'!D91:D91)=SUM('Раздел 1'!X91:AB91)+SUM('Раздел 1'!AD91:AH91)+SUM('Раздел 1'!AJ91:AM91)),"","Неверно!")</f>
      </c>
      <c r="B968" s="148">
        <v>97261</v>
      </c>
      <c r="C968" s="145" t="s">
        <v>220</v>
      </c>
      <c r="D968" s="145" t="s">
        <v>2367</v>
      </c>
    </row>
    <row r="969" spans="1:4" ht="51">
      <c r="A969" s="147">
        <f>IF((SUM('Раздел 1'!D92:D92)=SUM('Раздел 1'!X92:AB92)+SUM('Раздел 1'!AD92:AH92)+SUM('Раздел 1'!AJ92:AM92)),"","Неверно!")</f>
      </c>
      <c r="B969" s="148">
        <v>97261</v>
      </c>
      <c r="C969" s="145" t="s">
        <v>221</v>
      </c>
      <c r="D969" s="145" t="s">
        <v>2367</v>
      </c>
    </row>
    <row r="970" spans="1:4" ht="51">
      <c r="A970" s="147">
        <f>IF((SUM('Раздел 1'!D93:D93)=SUM('Раздел 1'!X93:AB93)+SUM('Раздел 1'!AD93:AH93)+SUM('Раздел 1'!AJ93:AM93)),"","Неверно!")</f>
      </c>
      <c r="B970" s="148">
        <v>97261</v>
      </c>
      <c r="C970" s="145" t="s">
        <v>222</v>
      </c>
      <c r="D970" s="145" t="s">
        <v>2367</v>
      </c>
    </row>
    <row r="971" spans="1:4" ht="51">
      <c r="A971" s="147">
        <f>IF((SUM('Раздел 1'!D94:D94)=SUM('Раздел 1'!X94:AB94)+SUM('Раздел 1'!AD94:AH94)+SUM('Раздел 1'!AJ94:AM94)),"","Неверно!")</f>
      </c>
      <c r="B971" s="148">
        <v>97261</v>
      </c>
      <c r="C971" s="145" t="s">
        <v>223</v>
      </c>
      <c r="D971" s="145" t="s">
        <v>2367</v>
      </c>
    </row>
    <row r="972" spans="1:4" ht="51">
      <c r="A972" s="147">
        <f>IF((SUM('Раздел 1'!D95:D95)=SUM('Раздел 1'!X95:AB95)+SUM('Раздел 1'!AD95:AH95)+SUM('Раздел 1'!AJ95:AM95)),"","Неверно!")</f>
      </c>
      <c r="B972" s="148">
        <v>97261</v>
      </c>
      <c r="C972" s="145" t="s">
        <v>224</v>
      </c>
      <c r="D972" s="145" t="s">
        <v>2367</v>
      </c>
    </row>
    <row r="973" spans="1:4" ht="51">
      <c r="A973" s="147">
        <f>IF((SUM('Раздел 1'!D96:D96)=SUM('Раздел 1'!X96:AB96)+SUM('Раздел 1'!AD96:AH96)+SUM('Раздел 1'!AJ96:AM96)),"","Неверно!")</f>
      </c>
      <c r="B973" s="148">
        <v>97261</v>
      </c>
      <c r="C973" s="145" t="s">
        <v>225</v>
      </c>
      <c r="D973" s="145" t="s">
        <v>2367</v>
      </c>
    </row>
    <row r="974" spans="1:4" ht="51">
      <c r="A974" s="147">
        <f>IF((SUM('Раздел 1'!D97:D97)=SUM('Раздел 1'!X97:AB97)+SUM('Раздел 1'!AD97:AH97)+SUM('Раздел 1'!AJ97:AM97)),"","Неверно!")</f>
      </c>
      <c r="B974" s="148">
        <v>97261</v>
      </c>
      <c r="C974" s="145" t="s">
        <v>226</v>
      </c>
      <c r="D974" s="145" t="s">
        <v>2367</v>
      </c>
    </row>
    <row r="975" spans="1:4" ht="51">
      <c r="A975" s="147">
        <f>IF((SUM('Раздел 1'!D98:D98)=SUM('Раздел 1'!X98:AB98)+SUM('Раздел 1'!AD98:AH98)+SUM('Раздел 1'!AJ98:AM98)),"","Неверно!")</f>
      </c>
      <c r="B975" s="148">
        <v>97261</v>
      </c>
      <c r="C975" s="145" t="s">
        <v>227</v>
      </c>
      <c r="D975" s="145" t="s">
        <v>2367</v>
      </c>
    </row>
    <row r="976" spans="1:4" ht="51">
      <c r="A976" s="147">
        <f>IF((SUM('Раздел 1'!D99:D99)=SUM('Раздел 1'!X99:AB99)+SUM('Раздел 1'!AD99:AH99)+SUM('Раздел 1'!AJ99:AM99)),"","Неверно!")</f>
      </c>
      <c r="B976" s="148">
        <v>97261</v>
      </c>
      <c r="C976" s="145" t="s">
        <v>228</v>
      </c>
      <c r="D976" s="145" t="s">
        <v>2367</v>
      </c>
    </row>
    <row r="977" spans="1:4" ht="51">
      <c r="A977" s="147">
        <f>IF((SUM('Раздел 1'!D100:D100)=SUM('Раздел 1'!X100:AB100)+SUM('Раздел 1'!AD100:AH100)+SUM('Раздел 1'!AJ100:AM100)),"","Неверно!")</f>
      </c>
      <c r="B977" s="148">
        <v>97261</v>
      </c>
      <c r="C977" s="145" t="s">
        <v>229</v>
      </c>
      <c r="D977" s="145" t="s">
        <v>2367</v>
      </c>
    </row>
    <row r="978" spans="1:4" ht="51">
      <c r="A978" s="147">
        <f>IF((SUM('Раздел 1'!D101:D101)=SUM('Раздел 1'!X101:AB101)+SUM('Раздел 1'!AD101:AH101)+SUM('Раздел 1'!AJ101:AM101)),"","Неверно!")</f>
      </c>
      <c r="B978" s="148">
        <v>97261</v>
      </c>
      <c r="C978" s="145" t="s">
        <v>230</v>
      </c>
      <c r="D978" s="145" t="s">
        <v>2367</v>
      </c>
    </row>
    <row r="979" spans="1:4" ht="51">
      <c r="A979" s="147">
        <f>IF((SUM('Раздел 1'!D102:D102)=SUM('Раздел 1'!X102:AB102)+SUM('Раздел 1'!AD102:AH102)+SUM('Раздел 1'!AJ102:AM102)),"","Неверно!")</f>
      </c>
      <c r="B979" s="148">
        <v>97261</v>
      </c>
      <c r="C979" s="145" t="s">
        <v>231</v>
      </c>
      <c r="D979" s="145" t="s">
        <v>2367</v>
      </c>
    </row>
    <row r="980" spans="1:4" ht="25.5">
      <c r="A980" s="147">
        <f>IF((SUM('Раздел 1'!D11:D11)=SUM('Раздел 1'!T11:W11)),"","Неверно!")</f>
      </c>
      <c r="B980" s="148">
        <v>97262</v>
      </c>
      <c r="C980" s="145" t="s">
        <v>2368</v>
      </c>
      <c r="D980" s="145" t="s">
        <v>2369</v>
      </c>
    </row>
    <row r="981" spans="1:4" ht="25.5">
      <c r="A981" s="147">
        <f>IF((SUM('Раздел 1'!D12:D12)=SUM('Раздел 1'!T12:W12)),"","Неверно!")</f>
      </c>
      <c r="B981" s="148">
        <v>97262</v>
      </c>
      <c r="C981" s="145" t="s">
        <v>2370</v>
      </c>
      <c r="D981" s="145" t="s">
        <v>2369</v>
      </c>
    </row>
    <row r="982" spans="1:4" ht="25.5">
      <c r="A982" s="147">
        <f>IF((SUM('Раздел 1'!D13:D13)=SUM('Раздел 1'!T13:W13)),"","Неверно!")</f>
      </c>
      <c r="B982" s="148">
        <v>97262</v>
      </c>
      <c r="C982" s="145" t="s">
        <v>2371</v>
      </c>
      <c r="D982" s="145" t="s">
        <v>2369</v>
      </c>
    </row>
    <row r="983" spans="1:4" ht="25.5">
      <c r="A983" s="147">
        <f>IF((SUM('Раздел 1'!D14:D14)=SUM('Раздел 1'!T14:W14)),"","Неверно!")</f>
      </c>
      <c r="B983" s="148">
        <v>97262</v>
      </c>
      <c r="C983" s="145" t="s">
        <v>2372</v>
      </c>
      <c r="D983" s="145" t="s">
        <v>2369</v>
      </c>
    </row>
    <row r="984" spans="1:4" ht="25.5">
      <c r="A984" s="147">
        <f>IF((SUM('Раздел 1'!D15:D15)=SUM('Раздел 1'!T15:W15)),"","Неверно!")</f>
      </c>
      <c r="B984" s="148">
        <v>97262</v>
      </c>
      <c r="C984" s="145" t="s">
        <v>2373</v>
      </c>
      <c r="D984" s="145" t="s">
        <v>2369</v>
      </c>
    </row>
    <row r="985" spans="1:4" ht="25.5">
      <c r="A985" s="147">
        <f>IF((SUM('Раздел 1'!D16:D16)=SUM('Раздел 1'!T16:W16)),"","Неверно!")</f>
      </c>
      <c r="B985" s="148">
        <v>97262</v>
      </c>
      <c r="C985" s="145" t="s">
        <v>2374</v>
      </c>
      <c r="D985" s="145" t="s">
        <v>2369</v>
      </c>
    </row>
    <row r="986" spans="1:4" ht="25.5">
      <c r="A986" s="147">
        <f>IF((SUM('Раздел 1'!D17:D17)=SUM('Раздел 1'!T17:W17)),"","Неверно!")</f>
      </c>
      <c r="B986" s="148">
        <v>97262</v>
      </c>
      <c r="C986" s="145" t="s">
        <v>2375</v>
      </c>
      <c r="D986" s="145" t="s">
        <v>2369</v>
      </c>
    </row>
    <row r="987" spans="1:4" ht="25.5">
      <c r="A987" s="147">
        <f>IF((SUM('Раздел 1'!D18:D18)=SUM('Раздел 1'!T18:W18)),"","Неверно!")</f>
      </c>
      <c r="B987" s="148">
        <v>97262</v>
      </c>
      <c r="C987" s="145" t="s">
        <v>2376</v>
      </c>
      <c r="D987" s="145" t="s">
        <v>2369</v>
      </c>
    </row>
    <row r="988" spans="1:4" ht="25.5">
      <c r="A988" s="147">
        <f>IF((SUM('Раздел 1'!D19:D19)=SUM('Раздел 1'!T19:W19)),"","Неверно!")</f>
      </c>
      <c r="B988" s="148">
        <v>97262</v>
      </c>
      <c r="C988" s="145" t="s">
        <v>2377</v>
      </c>
      <c r="D988" s="145" t="s">
        <v>2369</v>
      </c>
    </row>
    <row r="989" spans="1:4" ht="25.5">
      <c r="A989" s="147">
        <f>IF((SUM('Раздел 1'!D20:D20)=SUM('Раздел 1'!T20:W20)),"","Неверно!")</f>
      </c>
      <c r="B989" s="148">
        <v>97262</v>
      </c>
      <c r="C989" s="145" t="s">
        <v>2378</v>
      </c>
      <c r="D989" s="145" t="s">
        <v>2369</v>
      </c>
    </row>
    <row r="990" spans="1:4" ht="25.5">
      <c r="A990" s="147">
        <f>IF((SUM('Раздел 1'!D21:D21)=SUM('Раздел 1'!T21:W21)),"","Неверно!")</f>
      </c>
      <c r="B990" s="148">
        <v>97262</v>
      </c>
      <c r="C990" s="145" t="s">
        <v>2379</v>
      </c>
      <c r="D990" s="145" t="s">
        <v>2369</v>
      </c>
    </row>
    <row r="991" spans="1:4" ht="25.5">
      <c r="A991" s="147">
        <f>IF((SUM('Раздел 1'!D22:D22)=SUM('Раздел 1'!T22:W22)),"","Неверно!")</f>
      </c>
      <c r="B991" s="148">
        <v>97262</v>
      </c>
      <c r="C991" s="145" t="s">
        <v>2380</v>
      </c>
      <c r="D991" s="145" t="s">
        <v>2369</v>
      </c>
    </row>
    <row r="992" spans="1:4" ht="25.5">
      <c r="A992" s="147">
        <f>IF((SUM('Раздел 1'!D23:D23)=SUM('Раздел 1'!T23:W23)),"","Неверно!")</f>
      </c>
      <c r="B992" s="148">
        <v>97262</v>
      </c>
      <c r="C992" s="145" t="s">
        <v>2381</v>
      </c>
      <c r="D992" s="145" t="s">
        <v>2369</v>
      </c>
    </row>
    <row r="993" spans="1:4" ht="25.5">
      <c r="A993" s="147">
        <f>IF((SUM('Раздел 1'!D24:D24)=SUM('Раздел 1'!T24:W24)),"","Неверно!")</f>
      </c>
      <c r="B993" s="148">
        <v>97262</v>
      </c>
      <c r="C993" s="145" t="s">
        <v>2382</v>
      </c>
      <c r="D993" s="145" t="s">
        <v>2369</v>
      </c>
    </row>
    <row r="994" spans="1:4" ht="25.5">
      <c r="A994" s="147">
        <f>IF((SUM('Раздел 1'!D25:D25)=SUM('Раздел 1'!T25:W25)),"","Неверно!")</f>
      </c>
      <c r="B994" s="148">
        <v>97262</v>
      </c>
      <c r="C994" s="145" t="s">
        <v>2383</v>
      </c>
      <c r="D994" s="145" t="s">
        <v>2369</v>
      </c>
    </row>
    <row r="995" spans="1:4" ht="25.5">
      <c r="A995" s="147">
        <f>IF((SUM('Раздел 1'!D26:D26)=SUM('Раздел 1'!T26:W26)),"","Неверно!")</f>
      </c>
      <c r="B995" s="148">
        <v>97262</v>
      </c>
      <c r="C995" s="145" t="s">
        <v>2384</v>
      </c>
      <c r="D995" s="145" t="s">
        <v>2369</v>
      </c>
    </row>
    <row r="996" spans="1:4" ht="25.5">
      <c r="A996" s="147">
        <f>IF((SUM('Раздел 1'!D27:D27)=SUM('Раздел 1'!T27:W27)),"","Неверно!")</f>
      </c>
      <c r="B996" s="148">
        <v>97262</v>
      </c>
      <c r="C996" s="145" t="s">
        <v>2385</v>
      </c>
      <c r="D996" s="145" t="s">
        <v>2369</v>
      </c>
    </row>
    <row r="997" spans="1:4" ht="25.5">
      <c r="A997" s="147">
        <f>IF((SUM('Раздел 1'!D28:D28)=SUM('Раздел 1'!T28:W28)),"","Неверно!")</f>
      </c>
      <c r="B997" s="148">
        <v>97262</v>
      </c>
      <c r="C997" s="145" t="s">
        <v>2386</v>
      </c>
      <c r="D997" s="145" t="s">
        <v>2369</v>
      </c>
    </row>
    <row r="998" spans="1:4" ht="25.5">
      <c r="A998" s="147">
        <f>IF((SUM('Раздел 1'!D29:D29)=SUM('Раздел 1'!T29:W29)),"","Неверно!")</f>
      </c>
      <c r="B998" s="148">
        <v>97262</v>
      </c>
      <c r="C998" s="145" t="s">
        <v>2387</v>
      </c>
      <c r="D998" s="145" t="s">
        <v>2369</v>
      </c>
    </row>
    <row r="999" spans="1:4" ht="25.5">
      <c r="A999" s="147">
        <f>IF((SUM('Раздел 1'!D30:D30)=SUM('Раздел 1'!T30:W30)),"","Неверно!")</f>
      </c>
      <c r="B999" s="148">
        <v>97262</v>
      </c>
      <c r="C999" s="145" t="s">
        <v>2388</v>
      </c>
      <c r="D999" s="145" t="s">
        <v>2369</v>
      </c>
    </row>
    <row r="1000" spans="1:4" ht="25.5">
      <c r="A1000" s="147">
        <f>IF((SUM('Раздел 1'!D31:D31)=SUM('Раздел 1'!T31:W31)),"","Неверно!")</f>
      </c>
      <c r="B1000" s="148">
        <v>97262</v>
      </c>
      <c r="C1000" s="145" t="s">
        <v>2389</v>
      </c>
      <c r="D1000" s="145" t="s">
        <v>2369</v>
      </c>
    </row>
    <row r="1001" spans="1:4" ht="25.5">
      <c r="A1001" s="147">
        <f>IF((SUM('Раздел 1'!D32:D32)=SUM('Раздел 1'!T32:W32)),"","Неверно!")</f>
      </c>
      <c r="B1001" s="148">
        <v>97262</v>
      </c>
      <c r="C1001" s="145" t="s">
        <v>2390</v>
      </c>
      <c r="D1001" s="145" t="s">
        <v>2369</v>
      </c>
    </row>
    <row r="1002" spans="1:4" ht="25.5">
      <c r="A1002" s="147">
        <f>IF((SUM('Раздел 1'!D33:D33)=SUM('Раздел 1'!T33:W33)),"","Неверно!")</f>
      </c>
      <c r="B1002" s="148">
        <v>97262</v>
      </c>
      <c r="C1002" s="145" t="s">
        <v>2391</v>
      </c>
      <c r="D1002" s="145" t="s">
        <v>2369</v>
      </c>
    </row>
    <row r="1003" spans="1:4" ht="25.5">
      <c r="A1003" s="147">
        <f>IF((SUM('Раздел 1'!D34:D34)=SUM('Раздел 1'!T34:W34)),"","Неверно!")</f>
      </c>
      <c r="B1003" s="148">
        <v>97262</v>
      </c>
      <c r="C1003" s="145" t="s">
        <v>2392</v>
      </c>
      <c r="D1003" s="145" t="s">
        <v>2369</v>
      </c>
    </row>
    <row r="1004" spans="1:4" ht="25.5">
      <c r="A1004" s="147">
        <f>IF((SUM('Раздел 1'!D35:D35)=SUM('Раздел 1'!T35:W35)),"","Неверно!")</f>
      </c>
      <c r="B1004" s="148">
        <v>97262</v>
      </c>
      <c r="C1004" s="145" t="s">
        <v>2393</v>
      </c>
      <c r="D1004" s="145" t="s">
        <v>2369</v>
      </c>
    </row>
    <row r="1005" spans="1:4" ht="25.5">
      <c r="A1005" s="147">
        <f>IF((SUM('Раздел 1'!D36:D36)=SUM('Раздел 1'!T36:W36)),"","Неверно!")</f>
      </c>
      <c r="B1005" s="148">
        <v>97262</v>
      </c>
      <c r="C1005" s="145" t="s">
        <v>2394</v>
      </c>
      <c r="D1005" s="145" t="s">
        <v>2369</v>
      </c>
    </row>
    <row r="1006" spans="1:4" ht="25.5">
      <c r="A1006" s="147">
        <f>IF((SUM('Раздел 1'!D37:D37)=SUM('Раздел 1'!T37:W37)),"","Неверно!")</f>
      </c>
      <c r="B1006" s="148">
        <v>97262</v>
      </c>
      <c r="C1006" s="145" t="s">
        <v>2395</v>
      </c>
      <c r="D1006" s="145" t="s">
        <v>2369</v>
      </c>
    </row>
    <row r="1007" spans="1:4" ht="25.5">
      <c r="A1007" s="147">
        <f>IF((SUM('Раздел 1'!D38:D38)=SUM('Раздел 1'!T38:W38)),"","Неверно!")</f>
      </c>
      <c r="B1007" s="148">
        <v>97262</v>
      </c>
      <c r="C1007" s="145" t="s">
        <v>2396</v>
      </c>
      <c r="D1007" s="145" t="s">
        <v>2369</v>
      </c>
    </row>
    <row r="1008" spans="1:4" ht="25.5">
      <c r="A1008" s="147">
        <f>IF((SUM('Раздел 1'!D39:D39)=SUM('Раздел 1'!T39:W39)),"","Неверно!")</f>
      </c>
      <c r="B1008" s="148">
        <v>97262</v>
      </c>
      <c r="C1008" s="145" t="s">
        <v>2397</v>
      </c>
      <c r="D1008" s="145" t="s">
        <v>2369</v>
      </c>
    </row>
    <row r="1009" spans="1:4" ht="25.5">
      <c r="A1009" s="147">
        <f>IF((SUM('Раздел 1'!D40:D40)=SUM('Раздел 1'!T40:W40)),"","Неверно!")</f>
      </c>
      <c r="B1009" s="148">
        <v>97262</v>
      </c>
      <c r="C1009" s="145" t="s">
        <v>2398</v>
      </c>
      <c r="D1009" s="145" t="s">
        <v>2369</v>
      </c>
    </row>
    <row r="1010" spans="1:4" ht="25.5">
      <c r="A1010" s="147">
        <f>IF((SUM('Раздел 1'!D41:D41)=SUM('Раздел 1'!T41:W41)),"","Неверно!")</f>
      </c>
      <c r="B1010" s="148">
        <v>97262</v>
      </c>
      <c r="C1010" s="145" t="s">
        <v>2399</v>
      </c>
      <c r="D1010" s="145" t="s">
        <v>2369</v>
      </c>
    </row>
    <row r="1011" spans="1:4" ht="25.5">
      <c r="A1011" s="147">
        <f>IF((SUM('Раздел 1'!D42:D42)=SUM('Раздел 1'!T42:W42)),"","Неверно!")</f>
      </c>
      <c r="B1011" s="148">
        <v>97262</v>
      </c>
      <c r="C1011" s="145" t="s">
        <v>2400</v>
      </c>
      <c r="D1011" s="145" t="s">
        <v>2369</v>
      </c>
    </row>
    <row r="1012" spans="1:4" ht="25.5">
      <c r="A1012" s="147">
        <f>IF((SUM('Раздел 1'!D43:D43)=SUM('Раздел 1'!T43:W43)),"","Неверно!")</f>
      </c>
      <c r="B1012" s="148">
        <v>97262</v>
      </c>
      <c r="C1012" s="145" t="s">
        <v>2401</v>
      </c>
      <c r="D1012" s="145" t="s">
        <v>2369</v>
      </c>
    </row>
    <row r="1013" spans="1:4" ht="25.5">
      <c r="A1013" s="147">
        <f>IF((SUM('Раздел 1'!D44:D44)=SUM('Раздел 1'!T44:W44)),"","Неверно!")</f>
      </c>
      <c r="B1013" s="148">
        <v>97262</v>
      </c>
      <c r="C1013" s="145" t="s">
        <v>2402</v>
      </c>
      <c r="D1013" s="145" t="s">
        <v>2369</v>
      </c>
    </row>
    <row r="1014" spans="1:4" ht="25.5">
      <c r="A1014" s="147">
        <f>IF((SUM('Раздел 1'!D45:D45)=SUM('Раздел 1'!T45:W45)),"","Неверно!")</f>
      </c>
      <c r="B1014" s="148">
        <v>97262</v>
      </c>
      <c r="C1014" s="145" t="s">
        <v>2403</v>
      </c>
      <c r="D1014" s="145" t="s">
        <v>2369</v>
      </c>
    </row>
    <row r="1015" spans="1:4" ht="25.5">
      <c r="A1015" s="147">
        <f>IF((SUM('Раздел 1'!D46:D46)=SUM('Раздел 1'!T46:W46)),"","Неверно!")</f>
      </c>
      <c r="B1015" s="148">
        <v>97262</v>
      </c>
      <c r="C1015" s="145" t="s">
        <v>2404</v>
      </c>
      <c r="D1015" s="145" t="s">
        <v>2369</v>
      </c>
    </row>
    <row r="1016" spans="1:4" ht="25.5">
      <c r="A1016" s="147">
        <f>IF((SUM('Раздел 1'!D47:D47)=SUM('Раздел 1'!T47:W47)),"","Неверно!")</f>
      </c>
      <c r="B1016" s="148">
        <v>97262</v>
      </c>
      <c r="C1016" s="145" t="s">
        <v>2405</v>
      </c>
      <c r="D1016" s="145" t="s">
        <v>2369</v>
      </c>
    </row>
    <row r="1017" spans="1:4" ht="25.5">
      <c r="A1017" s="147">
        <f>IF((SUM('Раздел 1'!D48:D48)=SUM('Раздел 1'!T48:W48)),"","Неверно!")</f>
      </c>
      <c r="B1017" s="148">
        <v>97262</v>
      </c>
      <c r="C1017" s="145" t="s">
        <v>2406</v>
      </c>
      <c r="D1017" s="145" t="s">
        <v>2369</v>
      </c>
    </row>
    <row r="1018" spans="1:4" ht="25.5">
      <c r="A1018" s="147">
        <f>IF((SUM('Раздел 1'!D49:D49)=SUM('Раздел 1'!T49:W49)),"","Неверно!")</f>
      </c>
      <c r="B1018" s="148">
        <v>97262</v>
      </c>
      <c r="C1018" s="145" t="s">
        <v>2407</v>
      </c>
      <c r="D1018" s="145" t="s">
        <v>2369</v>
      </c>
    </row>
    <row r="1019" spans="1:4" ht="25.5">
      <c r="A1019" s="147">
        <f>IF((SUM('Раздел 1'!D50:D50)=SUM('Раздел 1'!T50:W50)),"","Неверно!")</f>
      </c>
      <c r="B1019" s="148">
        <v>97262</v>
      </c>
      <c r="C1019" s="145" t="s">
        <v>2408</v>
      </c>
      <c r="D1019" s="145" t="s">
        <v>2369</v>
      </c>
    </row>
    <row r="1020" spans="1:4" ht="25.5">
      <c r="A1020" s="147">
        <f>IF((SUM('Раздел 1'!D51:D51)=SUM('Раздел 1'!T51:W51)),"","Неверно!")</f>
      </c>
      <c r="B1020" s="148">
        <v>97262</v>
      </c>
      <c r="C1020" s="145" t="s">
        <v>2409</v>
      </c>
      <c r="D1020" s="145" t="s">
        <v>2369</v>
      </c>
    </row>
    <row r="1021" spans="1:4" ht="25.5">
      <c r="A1021" s="147">
        <f>IF((SUM('Раздел 1'!D52:D52)=SUM('Раздел 1'!T52:W52)),"","Неверно!")</f>
      </c>
      <c r="B1021" s="148">
        <v>97262</v>
      </c>
      <c r="C1021" s="145" t="s">
        <v>2410</v>
      </c>
      <c r="D1021" s="145" t="s">
        <v>2369</v>
      </c>
    </row>
    <row r="1022" spans="1:4" ht="25.5">
      <c r="A1022" s="147">
        <f>IF((SUM('Раздел 1'!D53:D53)=SUM('Раздел 1'!T53:W53)),"","Неверно!")</f>
      </c>
      <c r="B1022" s="148">
        <v>97262</v>
      </c>
      <c r="C1022" s="145" t="s">
        <v>2411</v>
      </c>
      <c r="D1022" s="145" t="s">
        <v>2369</v>
      </c>
    </row>
    <row r="1023" spans="1:4" ht="25.5">
      <c r="A1023" s="147">
        <f>IF((SUM('Раздел 1'!D54:D54)=SUM('Раздел 1'!T54:W54)),"","Неверно!")</f>
      </c>
      <c r="B1023" s="148">
        <v>97262</v>
      </c>
      <c r="C1023" s="145" t="s">
        <v>2412</v>
      </c>
      <c r="D1023" s="145" t="s">
        <v>2369</v>
      </c>
    </row>
    <row r="1024" spans="1:4" ht="25.5">
      <c r="A1024" s="147">
        <f>IF((SUM('Раздел 1'!D55:D55)=SUM('Раздел 1'!T55:W55)),"","Неверно!")</f>
      </c>
      <c r="B1024" s="148">
        <v>97262</v>
      </c>
      <c r="C1024" s="145" t="s">
        <v>2413</v>
      </c>
      <c r="D1024" s="145" t="s">
        <v>2369</v>
      </c>
    </row>
    <row r="1025" spans="1:4" ht="25.5">
      <c r="A1025" s="147">
        <f>IF((SUM('Раздел 1'!D56:D56)=SUM('Раздел 1'!T56:W56)),"","Неверно!")</f>
      </c>
      <c r="B1025" s="148">
        <v>97262</v>
      </c>
      <c r="C1025" s="145" t="s">
        <v>2414</v>
      </c>
      <c r="D1025" s="145" t="s">
        <v>2369</v>
      </c>
    </row>
    <row r="1026" spans="1:4" ht="25.5">
      <c r="A1026" s="147">
        <f>IF((SUM('Раздел 1'!D57:D57)=SUM('Раздел 1'!T57:W57)),"","Неверно!")</f>
      </c>
      <c r="B1026" s="148">
        <v>97262</v>
      </c>
      <c r="C1026" s="145" t="s">
        <v>2415</v>
      </c>
      <c r="D1026" s="145" t="s">
        <v>2369</v>
      </c>
    </row>
    <row r="1027" spans="1:4" ht="25.5">
      <c r="A1027" s="147">
        <f>IF((SUM('Раздел 1'!D58:D58)=SUM('Раздел 1'!T58:W58)),"","Неверно!")</f>
      </c>
      <c r="B1027" s="148">
        <v>97262</v>
      </c>
      <c r="C1027" s="145" t="s">
        <v>2416</v>
      </c>
      <c r="D1027" s="145" t="s">
        <v>2369</v>
      </c>
    </row>
    <row r="1028" spans="1:4" ht="25.5">
      <c r="A1028" s="147">
        <f>IF((SUM('Раздел 1'!D59:D59)=SUM('Раздел 1'!T59:W59)),"","Неверно!")</f>
      </c>
      <c r="B1028" s="148">
        <v>97262</v>
      </c>
      <c r="C1028" s="145" t="s">
        <v>1495</v>
      </c>
      <c r="D1028" s="145" t="s">
        <v>2369</v>
      </c>
    </row>
    <row r="1029" spans="1:4" ht="25.5">
      <c r="A1029" s="147">
        <f>IF((SUM('Раздел 1'!D60:D60)=SUM('Раздел 1'!T60:W60)),"","Неверно!")</f>
      </c>
      <c r="B1029" s="148">
        <v>97262</v>
      </c>
      <c r="C1029" s="145" t="s">
        <v>1496</v>
      </c>
      <c r="D1029" s="145" t="s">
        <v>2369</v>
      </c>
    </row>
    <row r="1030" spans="1:4" ht="25.5">
      <c r="A1030" s="147">
        <f>IF((SUM('Раздел 1'!D61:D61)=SUM('Раздел 1'!T61:W61)),"","Неверно!")</f>
      </c>
      <c r="B1030" s="148">
        <v>97262</v>
      </c>
      <c r="C1030" s="145" t="s">
        <v>1497</v>
      </c>
      <c r="D1030" s="145" t="s">
        <v>2369</v>
      </c>
    </row>
    <row r="1031" spans="1:4" ht="25.5">
      <c r="A1031" s="147">
        <f>IF((SUM('Раздел 1'!D62:D62)=SUM('Раздел 1'!T62:W62)),"","Неверно!")</f>
      </c>
      <c r="B1031" s="148">
        <v>97262</v>
      </c>
      <c r="C1031" s="145" t="s">
        <v>1498</v>
      </c>
      <c r="D1031" s="145" t="s">
        <v>2369</v>
      </c>
    </row>
    <row r="1032" spans="1:4" ht="25.5">
      <c r="A1032" s="147">
        <f>IF((SUM('Раздел 1'!D63:D63)=SUM('Раздел 1'!T63:W63)),"","Неверно!")</f>
      </c>
      <c r="B1032" s="148">
        <v>97262</v>
      </c>
      <c r="C1032" s="145" t="s">
        <v>1499</v>
      </c>
      <c r="D1032" s="145" t="s">
        <v>2369</v>
      </c>
    </row>
    <row r="1033" spans="1:4" ht="25.5">
      <c r="A1033" s="147">
        <f>IF((SUM('Раздел 1'!D64:D64)=SUM('Раздел 1'!T64:W64)),"","Неверно!")</f>
      </c>
      <c r="B1033" s="148">
        <v>97262</v>
      </c>
      <c r="C1033" s="145" t="s">
        <v>1500</v>
      </c>
      <c r="D1033" s="145" t="s">
        <v>2369</v>
      </c>
    </row>
    <row r="1034" spans="1:4" ht="25.5">
      <c r="A1034" s="147">
        <f>IF((SUM('Раздел 1'!D65:D65)=SUM('Раздел 1'!T65:W65)),"","Неверно!")</f>
      </c>
      <c r="B1034" s="148">
        <v>97262</v>
      </c>
      <c r="C1034" s="145" t="s">
        <v>1501</v>
      </c>
      <c r="D1034" s="145" t="s">
        <v>2369</v>
      </c>
    </row>
    <row r="1035" spans="1:4" ht="25.5">
      <c r="A1035" s="147">
        <f>IF((SUM('Раздел 1'!D66:D66)=SUM('Раздел 1'!T66:W66)),"","Неверно!")</f>
      </c>
      <c r="B1035" s="148">
        <v>97262</v>
      </c>
      <c r="C1035" s="145" t="s">
        <v>1502</v>
      </c>
      <c r="D1035" s="145" t="s">
        <v>2369</v>
      </c>
    </row>
    <row r="1036" spans="1:4" ht="25.5">
      <c r="A1036" s="147">
        <f>IF((SUM('Раздел 1'!D67:D67)=SUM('Раздел 1'!T67:W67)),"","Неверно!")</f>
      </c>
      <c r="B1036" s="148">
        <v>97262</v>
      </c>
      <c r="C1036" s="145" t="s">
        <v>1503</v>
      </c>
      <c r="D1036" s="145" t="s">
        <v>2369</v>
      </c>
    </row>
    <row r="1037" spans="1:4" ht="25.5">
      <c r="A1037" s="147">
        <f>IF((SUM('Раздел 1'!D68:D68)=SUM('Раздел 1'!T68:W68)),"","Неверно!")</f>
      </c>
      <c r="B1037" s="148">
        <v>97262</v>
      </c>
      <c r="C1037" s="145" t="s">
        <v>1504</v>
      </c>
      <c r="D1037" s="145" t="s">
        <v>2369</v>
      </c>
    </row>
    <row r="1038" spans="1:4" ht="25.5">
      <c r="A1038" s="147">
        <f>IF((SUM('Раздел 1'!D69:D69)=SUM('Раздел 1'!T69:W69)),"","Неверно!")</f>
      </c>
      <c r="B1038" s="148">
        <v>97262</v>
      </c>
      <c r="C1038" s="145" t="s">
        <v>1505</v>
      </c>
      <c r="D1038" s="145" t="s">
        <v>2369</v>
      </c>
    </row>
    <row r="1039" spans="1:4" ht="25.5">
      <c r="A1039" s="147">
        <f>IF((SUM('Раздел 1'!D70:D70)=SUM('Раздел 1'!T70:W70)),"","Неверно!")</f>
      </c>
      <c r="B1039" s="148">
        <v>97262</v>
      </c>
      <c r="C1039" s="145" t="s">
        <v>1506</v>
      </c>
      <c r="D1039" s="145" t="s">
        <v>2369</v>
      </c>
    </row>
    <row r="1040" spans="1:4" ht="25.5">
      <c r="A1040" s="147">
        <f>IF((SUM('Раздел 1'!D71:D71)=SUM('Раздел 1'!T71:W71)),"","Неверно!")</f>
      </c>
      <c r="B1040" s="148">
        <v>97262</v>
      </c>
      <c r="C1040" s="145" t="s">
        <v>1507</v>
      </c>
      <c r="D1040" s="145" t="s">
        <v>2369</v>
      </c>
    </row>
    <row r="1041" spans="1:4" ht="25.5">
      <c r="A1041" s="147">
        <f>IF((SUM('Раздел 1'!D72:D72)=SUM('Раздел 1'!T72:W72)),"","Неверно!")</f>
      </c>
      <c r="B1041" s="148">
        <v>97262</v>
      </c>
      <c r="C1041" s="145" t="s">
        <v>1508</v>
      </c>
      <c r="D1041" s="145" t="s">
        <v>2369</v>
      </c>
    </row>
    <row r="1042" spans="1:4" ht="25.5">
      <c r="A1042" s="147">
        <f>IF((SUM('Раздел 1'!D73:D73)=SUM('Раздел 1'!T73:W73)),"","Неверно!")</f>
      </c>
      <c r="B1042" s="148">
        <v>97262</v>
      </c>
      <c r="C1042" s="145" t="s">
        <v>1509</v>
      </c>
      <c r="D1042" s="145" t="s">
        <v>2369</v>
      </c>
    </row>
    <row r="1043" spans="1:4" ht="25.5">
      <c r="A1043" s="147">
        <f>IF((SUM('Раздел 1'!D74:D74)=SUM('Раздел 1'!T74:W74)),"","Неверно!")</f>
      </c>
      <c r="B1043" s="148">
        <v>97262</v>
      </c>
      <c r="C1043" s="145" t="s">
        <v>1510</v>
      </c>
      <c r="D1043" s="145" t="s">
        <v>2369</v>
      </c>
    </row>
    <row r="1044" spans="1:4" ht="25.5">
      <c r="A1044" s="147">
        <f>IF((SUM('Раздел 1'!D75:D75)=SUM('Раздел 1'!T75:W75)),"","Неверно!")</f>
      </c>
      <c r="B1044" s="148">
        <v>97262</v>
      </c>
      <c r="C1044" s="145" t="s">
        <v>1511</v>
      </c>
      <c r="D1044" s="145" t="s">
        <v>2369</v>
      </c>
    </row>
    <row r="1045" spans="1:4" ht="25.5">
      <c r="A1045" s="147">
        <f>IF((SUM('Раздел 1'!D76:D76)=SUM('Раздел 1'!T76:W76)),"","Неверно!")</f>
      </c>
      <c r="B1045" s="148">
        <v>97262</v>
      </c>
      <c r="C1045" s="145" t="s">
        <v>1512</v>
      </c>
      <c r="D1045" s="145" t="s">
        <v>2369</v>
      </c>
    </row>
    <row r="1046" spans="1:4" ht="25.5">
      <c r="A1046" s="147">
        <f>IF((SUM('Раздел 1'!D77:D77)=SUM('Раздел 1'!T77:W77)),"","Неверно!")</f>
      </c>
      <c r="B1046" s="148">
        <v>97262</v>
      </c>
      <c r="C1046" s="145" t="s">
        <v>1513</v>
      </c>
      <c r="D1046" s="145" t="s">
        <v>2369</v>
      </c>
    </row>
    <row r="1047" spans="1:4" ht="25.5">
      <c r="A1047" s="147">
        <f>IF((SUM('Раздел 1'!D78:D78)=SUM('Раздел 1'!T78:W78)),"","Неверно!")</f>
      </c>
      <c r="B1047" s="148">
        <v>97262</v>
      </c>
      <c r="C1047" s="145" t="s">
        <v>1514</v>
      </c>
      <c r="D1047" s="145" t="s">
        <v>2369</v>
      </c>
    </row>
    <row r="1048" spans="1:4" ht="25.5">
      <c r="A1048" s="147">
        <f>IF((SUM('Раздел 1'!D79:D79)=SUM('Раздел 1'!T79:W79)),"","Неверно!")</f>
      </c>
      <c r="B1048" s="148">
        <v>97262</v>
      </c>
      <c r="C1048" s="145" t="s">
        <v>1515</v>
      </c>
      <c r="D1048" s="145" t="s">
        <v>2369</v>
      </c>
    </row>
    <row r="1049" spans="1:4" ht="25.5">
      <c r="A1049" s="147">
        <f>IF((SUM('Раздел 1'!D80:D80)=SUM('Раздел 1'!T80:W80)),"","Неверно!")</f>
      </c>
      <c r="B1049" s="148">
        <v>97262</v>
      </c>
      <c r="C1049" s="145" t="s">
        <v>1516</v>
      </c>
      <c r="D1049" s="145" t="s">
        <v>2369</v>
      </c>
    </row>
    <row r="1050" spans="1:4" ht="25.5">
      <c r="A1050" s="147">
        <f>IF((SUM('Раздел 1'!D81:D81)=SUM('Раздел 1'!T81:W81)),"","Неверно!")</f>
      </c>
      <c r="B1050" s="148">
        <v>97262</v>
      </c>
      <c r="C1050" s="145" t="s">
        <v>1517</v>
      </c>
      <c r="D1050" s="145" t="s">
        <v>2369</v>
      </c>
    </row>
    <row r="1051" spans="1:4" ht="25.5">
      <c r="A1051" s="147">
        <f>IF((SUM('Раздел 1'!D82:D82)=SUM('Раздел 1'!T82:W82)),"","Неверно!")</f>
      </c>
      <c r="B1051" s="148">
        <v>97262</v>
      </c>
      <c r="C1051" s="145" t="s">
        <v>1518</v>
      </c>
      <c r="D1051" s="145" t="s">
        <v>2369</v>
      </c>
    </row>
    <row r="1052" spans="1:4" ht="25.5">
      <c r="A1052" s="147">
        <f>IF((SUM('Раздел 1'!D83:D83)=SUM('Раздел 1'!T83:W83)),"","Неверно!")</f>
      </c>
      <c r="B1052" s="148">
        <v>97262</v>
      </c>
      <c r="C1052" s="145" t="s">
        <v>1519</v>
      </c>
      <c r="D1052" s="145" t="s">
        <v>2369</v>
      </c>
    </row>
    <row r="1053" spans="1:4" ht="25.5">
      <c r="A1053" s="147">
        <f>IF((SUM('Раздел 1'!D84:D84)=SUM('Раздел 1'!T84:W84)),"","Неверно!")</f>
      </c>
      <c r="B1053" s="148">
        <v>97262</v>
      </c>
      <c r="C1053" s="145" t="s">
        <v>1520</v>
      </c>
      <c r="D1053" s="145" t="s">
        <v>2369</v>
      </c>
    </row>
    <row r="1054" spans="1:4" ht="25.5">
      <c r="A1054" s="147">
        <f>IF((SUM('Раздел 1'!D85:D85)=SUM('Раздел 1'!T85:W85)),"","Неверно!")</f>
      </c>
      <c r="B1054" s="148">
        <v>97262</v>
      </c>
      <c r="C1054" s="145" t="s">
        <v>1521</v>
      </c>
      <c r="D1054" s="145" t="s">
        <v>2369</v>
      </c>
    </row>
    <row r="1055" spans="1:4" ht="25.5">
      <c r="A1055" s="147">
        <f>IF((SUM('Раздел 1'!D86:D86)=SUM('Раздел 1'!T86:W86)),"","Неверно!")</f>
      </c>
      <c r="B1055" s="148">
        <v>97262</v>
      </c>
      <c r="C1055" s="145" t="s">
        <v>1522</v>
      </c>
      <c r="D1055" s="145" t="s">
        <v>2369</v>
      </c>
    </row>
    <row r="1056" spans="1:4" ht="25.5">
      <c r="A1056" s="147">
        <f>IF((SUM('Раздел 1'!D87:D87)=SUM('Раздел 1'!T87:W87)),"","Неверно!")</f>
      </c>
      <c r="B1056" s="148">
        <v>97262</v>
      </c>
      <c r="C1056" s="145" t="s">
        <v>1523</v>
      </c>
      <c r="D1056" s="145" t="s">
        <v>2369</v>
      </c>
    </row>
    <row r="1057" spans="1:4" ht="25.5">
      <c r="A1057" s="147">
        <f>IF((SUM('Раздел 1'!D88:D88)=SUM('Раздел 1'!T88:W88)),"","Неверно!")</f>
      </c>
      <c r="B1057" s="148">
        <v>97262</v>
      </c>
      <c r="C1057" s="145" t="s">
        <v>1524</v>
      </c>
      <c r="D1057" s="145" t="s">
        <v>2369</v>
      </c>
    </row>
    <row r="1058" spans="1:4" ht="25.5">
      <c r="A1058" s="147">
        <f>IF((SUM('Раздел 1'!D89:D89)=SUM('Раздел 1'!T89:W89)),"","Неверно!")</f>
      </c>
      <c r="B1058" s="148">
        <v>97262</v>
      </c>
      <c r="C1058" s="145" t="s">
        <v>1525</v>
      </c>
      <c r="D1058" s="145" t="s">
        <v>2369</v>
      </c>
    </row>
    <row r="1059" spans="1:4" ht="25.5">
      <c r="A1059" s="147">
        <f>IF((SUM('Раздел 1'!D90:D90)=SUM('Раздел 1'!T90:W90)),"","Неверно!")</f>
      </c>
      <c r="B1059" s="148">
        <v>97262</v>
      </c>
      <c r="C1059" s="145" t="s">
        <v>1526</v>
      </c>
      <c r="D1059" s="145" t="s">
        <v>2369</v>
      </c>
    </row>
    <row r="1060" spans="1:4" ht="25.5">
      <c r="A1060" s="147">
        <f>IF((SUM('Раздел 1'!D91:D91)=SUM('Раздел 1'!T91:W91)),"","Неверно!")</f>
      </c>
      <c r="B1060" s="148">
        <v>97262</v>
      </c>
      <c r="C1060" s="145" t="s">
        <v>1527</v>
      </c>
      <c r="D1060" s="145" t="s">
        <v>2369</v>
      </c>
    </row>
    <row r="1061" spans="1:4" ht="25.5">
      <c r="A1061" s="147">
        <f>IF((SUM('Раздел 1'!D92:D92)=SUM('Раздел 1'!T92:W92)),"","Неверно!")</f>
      </c>
      <c r="B1061" s="148">
        <v>97262</v>
      </c>
      <c r="C1061" s="145" t="s">
        <v>1528</v>
      </c>
      <c r="D1061" s="145" t="s">
        <v>2369</v>
      </c>
    </row>
    <row r="1062" spans="1:4" ht="25.5">
      <c r="A1062" s="147">
        <f>IF((SUM('Раздел 1'!D93:D93)=SUM('Раздел 1'!T93:W93)),"","Неверно!")</f>
      </c>
      <c r="B1062" s="148">
        <v>97262</v>
      </c>
      <c r="C1062" s="145" t="s">
        <v>1529</v>
      </c>
      <c r="D1062" s="145" t="s">
        <v>2369</v>
      </c>
    </row>
    <row r="1063" spans="1:4" ht="25.5">
      <c r="A1063" s="147">
        <f>IF((SUM('Раздел 1'!D94:D94)=SUM('Раздел 1'!T94:W94)),"","Неверно!")</f>
      </c>
      <c r="B1063" s="148">
        <v>97262</v>
      </c>
      <c r="C1063" s="145" t="s">
        <v>1530</v>
      </c>
      <c r="D1063" s="145" t="s">
        <v>2369</v>
      </c>
    </row>
    <row r="1064" spans="1:4" ht="25.5">
      <c r="A1064" s="147">
        <f>IF((SUM('Раздел 1'!D95:D95)=SUM('Раздел 1'!T95:W95)),"","Неверно!")</f>
      </c>
      <c r="B1064" s="148">
        <v>97262</v>
      </c>
      <c r="C1064" s="145" t="s">
        <v>1531</v>
      </c>
      <c r="D1064" s="145" t="s">
        <v>2369</v>
      </c>
    </row>
    <row r="1065" spans="1:4" ht="25.5">
      <c r="A1065" s="147">
        <f>IF((SUM('Раздел 1'!D96:D96)=SUM('Раздел 1'!T96:W96)),"","Неверно!")</f>
      </c>
      <c r="B1065" s="148">
        <v>97262</v>
      </c>
      <c r="C1065" s="145" t="s">
        <v>1532</v>
      </c>
      <c r="D1065" s="145" t="s">
        <v>2369</v>
      </c>
    </row>
    <row r="1066" spans="1:4" ht="25.5">
      <c r="A1066" s="147">
        <f>IF((SUM('Раздел 1'!D97:D97)=SUM('Раздел 1'!T97:W97)),"","Неверно!")</f>
      </c>
      <c r="B1066" s="148">
        <v>97262</v>
      </c>
      <c r="C1066" s="145" t="s">
        <v>1533</v>
      </c>
      <c r="D1066" s="145" t="s">
        <v>2369</v>
      </c>
    </row>
    <row r="1067" spans="1:4" ht="25.5">
      <c r="A1067" s="147">
        <f>IF((SUM('Раздел 1'!D98:D98)=SUM('Раздел 1'!T98:W98)),"","Неверно!")</f>
      </c>
      <c r="B1067" s="148">
        <v>97262</v>
      </c>
      <c r="C1067" s="145" t="s">
        <v>1534</v>
      </c>
      <c r="D1067" s="145" t="s">
        <v>2369</v>
      </c>
    </row>
    <row r="1068" spans="1:4" ht="25.5">
      <c r="A1068" s="147">
        <f>IF((SUM('Раздел 1'!D99:D99)=SUM('Раздел 1'!T99:W99)),"","Неверно!")</f>
      </c>
      <c r="B1068" s="148">
        <v>97262</v>
      </c>
      <c r="C1068" s="145" t="s">
        <v>1535</v>
      </c>
      <c r="D1068" s="145" t="s">
        <v>2369</v>
      </c>
    </row>
    <row r="1069" spans="1:4" ht="25.5">
      <c r="A1069" s="147">
        <f>IF((SUM('Раздел 1'!D100:D100)=SUM('Раздел 1'!T100:W100)),"","Неверно!")</f>
      </c>
      <c r="B1069" s="148">
        <v>97262</v>
      </c>
      <c r="C1069" s="145" t="s">
        <v>1536</v>
      </c>
      <c r="D1069" s="145" t="s">
        <v>2369</v>
      </c>
    </row>
    <row r="1070" spans="1:4" ht="25.5">
      <c r="A1070" s="147">
        <f>IF((SUM('Раздел 1'!D101:D101)=SUM('Раздел 1'!T101:W101)),"","Неверно!")</f>
      </c>
      <c r="B1070" s="148">
        <v>97262</v>
      </c>
      <c r="C1070" s="145" t="s">
        <v>1537</v>
      </c>
      <c r="D1070" s="145" t="s">
        <v>2369</v>
      </c>
    </row>
    <row r="1071" spans="1:4" ht="25.5">
      <c r="A1071" s="147">
        <f>IF((SUM('Раздел 1'!D102:D102)=SUM('Раздел 1'!T102:W102)),"","Неверно!")</f>
      </c>
      <c r="B1071" s="148">
        <v>97262</v>
      </c>
      <c r="C1071" s="145" t="s">
        <v>1538</v>
      </c>
      <c r="D1071" s="145" t="s">
        <v>2369</v>
      </c>
    </row>
    <row r="1072" spans="1:4" ht="25.5">
      <c r="A1072" s="147">
        <f>IF((SUM('Раздел 1'!D85:D85)&lt;=SUM('Раздел 1'!D84:D84)),"","Неверно!")</f>
      </c>
      <c r="B1072" s="148">
        <v>97263</v>
      </c>
      <c r="C1072" s="145" t="s">
        <v>1539</v>
      </c>
      <c r="D1072" s="145" t="s">
        <v>1540</v>
      </c>
    </row>
    <row r="1073" spans="1:4" ht="25.5">
      <c r="A1073" s="147">
        <f>IF((SUM('Раздел 1'!E85:E85)&lt;=SUM('Раздел 1'!E84:E84)),"","Неверно!")</f>
      </c>
      <c r="B1073" s="148">
        <v>97263</v>
      </c>
      <c r="C1073" s="145" t="s">
        <v>1541</v>
      </c>
      <c r="D1073" s="145" t="s">
        <v>1540</v>
      </c>
    </row>
    <row r="1074" spans="1:4" ht="25.5">
      <c r="A1074" s="147">
        <f>IF((SUM('Раздел 1'!F85:F85)&lt;=SUM('Раздел 1'!F84:F84)),"","Неверно!")</f>
      </c>
      <c r="B1074" s="148">
        <v>97263</v>
      </c>
      <c r="C1074" s="145" t="s">
        <v>1542</v>
      </c>
      <c r="D1074" s="145" t="s">
        <v>1540</v>
      </c>
    </row>
    <row r="1075" spans="1:4" ht="25.5">
      <c r="A1075" s="147">
        <f>IF((SUM('Раздел 1'!G85:G85)&lt;=SUM('Раздел 1'!G84:G84)),"","Неверно!")</f>
      </c>
      <c r="B1075" s="148">
        <v>97263</v>
      </c>
      <c r="C1075" s="145" t="s">
        <v>1543</v>
      </c>
      <c r="D1075" s="145" t="s">
        <v>1540</v>
      </c>
    </row>
    <row r="1076" spans="1:4" ht="25.5">
      <c r="A1076" s="147">
        <f>IF((SUM('Раздел 1'!H85:H85)&lt;=SUM('Раздел 1'!H84:H84)),"","Неверно!")</f>
      </c>
      <c r="B1076" s="148">
        <v>97263</v>
      </c>
      <c r="C1076" s="145" t="s">
        <v>1544</v>
      </c>
      <c r="D1076" s="145" t="s">
        <v>1540</v>
      </c>
    </row>
    <row r="1077" spans="1:4" ht="25.5">
      <c r="A1077" s="147">
        <f>IF((SUM('Раздел 1'!I85:I85)&lt;=SUM('Раздел 1'!I84:I84)),"","Неверно!")</f>
      </c>
      <c r="B1077" s="148">
        <v>97263</v>
      </c>
      <c r="C1077" s="145" t="s">
        <v>1545</v>
      </c>
      <c r="D1077" s="145" t="s">
        <v>1540</v>
      </c>
    </row>
    <row r="1078" spans="1:4" ht="25.5">
      <c r="A1078" s="147">
        <f>IF((SUM('Раздел 1'!J85:J85)&lt;=SUM('Раздел 1'!J84:J84)),"","Неверно!")</f>
      </c>
      <c r="B1078" s="148">
        <v>97263</v>
      </c>
      <c r="C1078" s="145" t="s">
        <v>1546</v>
      </c>
      <c r="D1078" s="145" t="s">
        <v>1540</v>
      </c>
    </row>
    <row r="1079" spans="1:4" ht="25.5">
      <c r="A1079" s="147">
        <f>IF((SUM('Раздел 1'!K85:K85)&lt;=SUM('Раздел 1'!K84:K84)),"","Неверно!")</f>
      </c>
      <c r="B1079" s="148">
        <v>97263</v>
      </c>
      <c r="C1079" s="145" t="s">
        <v>1547</v>
      </c>
      <c r="D1079" s="145" t="s">
        <v>1540</v>
      </c>
    </row>
    <row r="1080" spans="1:4" ht="25.5">
      <c r="A1080" s="147">
        <f>IF((SUM('Раздел 1'!L85:L85)&lt;=SUM('Раздел 1'!L84:L84)),"","Неверно!")</f>
      </c>
      <c r="B1080" s="148">
        <v>97263</v>
      </c>
      <c r="C1080" s="145" t="s">
        <v>1548</v>
      </c>
      <c r="D1080" s="145" t="s">
        <v>1540</v>
      </c>
    </row>
    <row r="1081" spans="1:4" ht="25.5">
      <c r="A1081" s="147">
        <f>IF((SUM('Раздел 1'!M85:M85)&lt;=SUM('Раздел 1'!M84:M84)),"","Неверно!")</f>
      </c>
      <c r="B1081" s="148">
        <v>97263</v>
      </c>
      <c r="C1081" s="145" t="s">
        <v>1549</v>
      </c>
      <c r="D1081" s="145" t="s">
        <v>1540</v>
      </c>
    </row>
    <row r="1082" spans="1:4" ht="25.5">
      <c r="A1082" s="147">
        <f>IF((SUM('Раздел 1'!N85:N85)&lt;=SUM('Раздел 1'!N84:N84)),"","Неверно!")</f>
      </c>
      <c r="B1082" s="148">
        <v>97263</v>
      </c>
      <c r="C1082" s="145" t="s">
        <v>1550</v>
      </c>
      <c r="D1082" s="145" t="s">
        <v>1540</v>
      </c>
    </row>
    <row r="1083" spans="1:4" ht="25.5">
      <c r="A1083" s="147">
        <f>IF((SUM('Раздел 1'!O85:O85)&lt;=SUM('Раздел 1'!O84:O84)),"","Неверно!")</f>
      </c>
      <c r="B1083" s="148">
        <v>97263</v>
      </c>
      <c r="C1083" s="145" t="s">
        <v>1551</v>
      </c>
      <c r="D1083" s="145" t="s">
        <v>1540</v>
      </c>
    </row>
    <row r="1084" spans="1:4" ht="25.5">
      <c r="A1084" s="147">
        <f>IF((SUM('Раздел 1'!P85:P85)&lt;=SUM('Раздел 1'!P84:P84)),"","Неверно!")</f>
      </c>
      <c r="B1084" s="148">
        <v>97263</v>
      </c>
      <c r="C1084" s="145" t="s">
        <v>1552</v>
      </c>
      <c r="D1084" s="145" t="s">
        <v>1540</v>
      </c>
    </row>
    <row r="1085" spans="1:4" ht="25.5">
      <c r="A1085" s="147">
        <f>IF((SUM('Раздел 1'!Q85:Q85)&lt;=SUM('Раздел 1'!Q84:Q84)),"","Неверно!")</f>
      </c>
      <c r="B1085" s="148">
        <v>97263</v>
      </c>
      <c r="C1085" s="145" t="s">
        <v>1553</v>
      </c>
      <c r="D1085" s="145" t="s">
        <v>1540</v>
      </c>
    </row>
    <row r="1086" spans="1:4" ht="25.5">
      <c r="A1086" s="147">
        <f>IF((SUM('Раздел 1'!R85:R85)&lt;=SUM('Раздел 1'!R84:R84)),"","Неверно!")</f>
      </c>
      <c r="B1086" s="148">
        <v>97263</v>
      </c>
      <c r="C1086" s="145" t="s">
        <v>1554</v>
      </c>
      <c r="D1086" s="145" t="s">
        <v>1540</v>
      </c>
    </row>
    <row r="1087" spans="1:4" ht="25.5">
      <c r="A1087" s="147">
        <f>IF((SUM('Раздел 1'!S85:S85)&lt;=SUM('Раздел 1'!S84:S84)),"","Неверно!")</f>
      </c>
      <c r="B1087" s="148">
        <v>97263</v>
      </c>
      <c r="C1087" s="145" t="s">
        <v>1555</v>
      </c>
      <c r="D1087" s="145" t="s">
        <v>1540</v>
      </c>
    </row>
    <row r="1088" spans="1:4" ht="25.5">
      <c r="A1088" s="147">
        <f>IF((SUM('Раздел 1'!T85:T85)&lt;=SUM('Раздел 1'!T84:T84)),"","Неверно!")</f>
      </c>
      <c r="B1088" s="148">
        <v>97263</v>
      </c>
      <c r="C1088" s="145" t="s">
        <v>1556</v>
      </c>
      <c r="D1088" s="145" t="s">
        <v>1540</v>
      </c>
    </row>
    <row r="1089" spans="1:4" ht="25.5">
      <c r="A1089" s="147">
        <f>IF((SUM('Раздел 1'!U85:U85)&lt;=SUM('Раздел 1'!U84:U84)),"","Неверно!")</f>
      </c>
      <c r="B1089" s="148">
        <v>97263</v>
      </c>
      <c r="C1089" s="145" t="s">
        <v>1557</v>
      </c>
      <c r="D1089" s="145" t="s">
        <v>1540</v>
      </c>
    </row>
    <row r="1090" spans="1:4" ht="25.5">
      <c r="A1090" s="147">
        <f>IF((SUM('Раздел 1'!V85:V85)&lt;=SUM('Раздел 1'!V84:V84)),"","Неверно!")</f>
      </c>
      <c r="B1090" s="148">
        <v>97263</v>
      </c>
      <c r="C1090" s="145" t="s">
        <v>1558</v>
      </c>
      <c r="D1090" s="145" t="s">
        <v>1540</v>
      </c>
    </row>
    <row r="1091" spans="1:4" ht="25.5">
      <c r="A1091" s="147">
        <f>IF((SUM('Раздел 1'!W85:W85)&lt;=SUM('Раздел 1'!W84:W84)),"","Неверно!")</f>
      </c>
      <c r="B1091" s="148">
        <v>97263</v>
      </c>
      <c r="C1091" s="145" t="s">
        <v>1559</v>
      </c>
      <c r="D1091" s="145" t="s">
        <v>1540</v>
      </c>
    </row>
    <row r="1092" spans="1:4" ht="25.5">
      <c r="A1092" s="147">
        <f>IF((SUM('Раздел 1'!X85:X85)&lt;=SUM('Раздел 1'!X84:X84)),"","Неверно!")</f>
      </c>
      <c r="B1092" s="148">
        <v>97263</v>
      </c>
      <c r="C1092" s="145" t="s">
        <v>1560</v>
      </c>
      <c r="D1092" s="145" t="s">
        <v>1540</v>
      </c>
    </row>
    <row r="1093" spans="1:4" ht="25.5">
      <c r="A1093" s="147">
        <f>IF((SUM('Раздел 1'!Y85:Y85)&lt;=SUM('Раздел 1'!Y84:Y84)),"","Неверно!")</f>
      </c>
      <c r="B1093" s="148">
        <v>97263</v>
      </c>
      <c r="C1093" s="145" t="s">
        <v>1561</v>
      </c>
      <c r="D1093" s="145" t="s">
        <v>1540</v>
      </c>
    </row>
    <row r="1094" spans="1:4" ht="25.5">
      <c r="A1094" s="147">
        <f>IF((SUM('Раздел 1'!Z85:Z85)&lt;=SUM('Раздел 1'!Z84:Z84)),"","Неверно!")</f>
      </c>
      <c r="B1094" s="148">
        <v>97263</v>
      </c>
      <c r="C1094" s="145" t="s">
        <v>1562</v>
      </c>
      <c r="D1094" s="145" t="s">
        <v>1540</v>
      </c>
    </row>
    <row r="1095" spans="1:4" ht="25.5">
      <c r="A1095" s="147">
        <f>IF((SUM('Раздел 1'!AA85:AA85)&lt;=SUM('Раздел 1'!AA84:AA84)),"","Неверно!")</f>
      </c>
      <c r="B1095" s="148">
        <v>97263</v>
      </c>
      <c r="C1095" s="145" t="s">
        <v>1563</v>
      </c>
      <c r="D1095" s="145" t="s">
        <v>1540</v>
      </c>
    </row>
    <row r="1096" spans="1:4" ht="25.5">
      <c r="A1096" s="147">
        <f>IF((SUM('Раздел 1'!AB85:AB85)&lt;=SUM('Раздел 1'!AB84:AB84)),"","Неверно!")</f>
      </c>
      <c r="B1096" s="148">
        <v>97263</v>
      </c>
      <c r="C1096" s="145" t="s">
        <v>1564</v>
      </c>
      <c r="D1096" s="145" t="s">
        <v>1540</v>
      </c>
    </row>
    <row r="1097" spans="1:4" ht="25.5">
      <c r="A1097" s="147">
        <f>IF((SUM('Раздел 1'!AC85:AC85)&lt;=SUM('Раздел 1'!AC84:AC84)),"","Неверно!")</f>
      </c>
      <c r="B1097" s="148">
        <v>97263</v>
      </c>
      <c r="C1097" s="145" t="s">
        <v>1565</v>
      </c>
      <c r="D1097" s="145" t="s">
        <v>1540</v>
      </c>
    </row>
    <row r="1098" spans="1:4" ht="25.5">
      <c r="A1098" s="147">
        <f>IF((SUM('Раздел 1'!AD85:AD85)&lt;=SUM('Раздел 1'!AD84:AD84)),"","Неверно!")</f>
      </c>
      <c r="B1098" s="148">
        <v>97263</v>
      </c>
      <c r="C1098" s="145" t="s">
        <v>1566</v>
      </c>
      <c r="D1098" s="145" t="s">
        <v>1540</v>
      </c>
    </row>
    <row r="1099" spans="1:4" ht="25.5">
      <c r="A1099" s="147">
        <f>IF((SUM('Раздел 1'!AE85:AE85)&lt;=SUM('Раздел 1'!AE84:AE84)),"","Неверно!")</f>
      </c>
      <c r="B1099" s="148">
        <v>97263</v>
      </c>
      <c r="C1099" s="145" t="s">
        <v>1567</v>
      </c>
      <c r="D1099" s="145" t="s">
        <v>1540</v>
      </c>
    </row>
    <row r="1100" spans="1:4" ht="25.5">
      <c r="A1100" s="147">
        <f>IF((SUM('Раздел 1'!AF85:AF85)&lt;=SUM('Раздел 1'!AF84:AF84)),"","Неверно!")</f>
      </c>
      <c r="B1100" s="148">
        <v>97263</v>
      </c>
      <c r="C1100" s="145" t="s">
        <v>1568</v>
      </c>
      <c r="D1100" s="145" t="s">
        <v>1540</v>
      </c>
    </row>
    <row r="1101" spans="1:4" ht="25.5">
      <c r="A1101" s="147">
        <f>IF((SUM('Раздел 1'!AG85:AG85)&lt;=SUM('Раздел 1'!AG84:AG84)),"","Неверно!")</f>
      </c>
      <c r="B1101" s="148">
        <v>97263</v>
      </c>
      <c r="C1101" s="145" t="s">
        <v>1569</v>
      </c>
      <c r="D1101" s="145" t="s">
        <v>1540</v>
      </c>
    </row>
    <row r="1102" spans="1:4" ht="25.5">
      <c r="A1102" s="147">
        <f>IF((SUM('Раздел 1'!AH85:AH85)&lt;=SUM('Раздел 1'!AH84:AH84)),"","Неверно!")</f>
      </c>
      <c r="B1102" s="148">
        <v>97263</v>
      </c>
      <c r="C1102" s="145" t="s">
        <v>1570</v>
      </c>
      <c r="D1102" s="145" t="s">
        <v>1540</v>
      </c>
    </row>
    <row r="1103" spans="1:4" ht="25.5">
      <c r="A1103" s="147">
        <f>IF((SUM('Раздел 1'!AI85:AI85)&lt;=SUM('Раздел 1'!AI84:AI84)),"","Неверно!")</f>
      </c>
      <c r="B1103" s="148">
        <v>97263</v>
      </c>
      <c r="C1103" s="145" t="s">
        <v>1571</v>
      </c>
      <c r="D1103" s="145" t="s">
        <v>1540</v>
      </c>
    </row>
    <row r="1104" spans="1:4" ht="25.5">
      <c r="A1104" s="147">
        <f>IF((SUM('Раздел 1'!AJ85:AJ85)&lt;=SUM('Раздел 1'!AJ84:AJ84)),"","Неверно!")</f>
      </c>
      <c r="B1104" s="148">
        <v>97263</v>
      </c>
      <c r="C1104" s="145" t="s">
        <v>1572</v>
      </c>
      <c r="D1104" s="145" t="s">
        <v>1540</v>
      </c>
    </row>
    <row r="1105" spans="1:4" ht="25.5">
      <c r="A1105" s="147">
        <f>IF((SUM('Раздел 1'!AK85:AK85)&lt;=SUM('Раздел 1'!AK84:AK84)),"","Неверно!")</f>
      </c>
      <c r="B1105" s="148">
        <v>97263</v>
      </c>
      <c r="C1105" s="145" t="s">
        <v>1573</v>
      </c>
      <c r="D1105" s="145" t="s">
        <v>1540</v>
      </c>
    </row>
    <row r="1106" spans="1:4" ht="25.5">
      <c r="A1106" s="147">
        <f>IF((SUM('Раздел 1'!AL85:AL85)&lt;=SUM('Раздел 1'!AL84:AL84)),"","Неверно!")</f>
      </c>
      <c r="B1106" s="148">
        <v>97263</v>
      </c>
      <c r="C1106" s="145" t="s">
        <v>1574</v>
      </c>
      <c r="D1106" s="145" t="s">
        <v>1540</v>
      </c>
    </row>
    <row r="1107" spans="1:4" ht="25.5">
      <c r="A1107" s="147">
        <f>IF((SUM('Раздел 1'!AM85:AM85)&lt;=SUM('Раздел 1'!AM84:AM84)),"","Неверно!")</f>
      </c>
      <c r="B1107" s="148">
        <v>97263</v>
      </c>
      <c r="C1107" s="145" t="s">
        <v>1575</v>
      </c>
      <c r="D1107" s="145" t="s">
        <v>1540</v>
      </c>
    </row>
    <row r="1108" spans="1:4" ht="25.5">
      <c r="A1108" s="147">
        <f>IF((SUM('Раздел 1'!AN85:AN85)&lt;=SUM('Раздел 1'!AN84:AN84)),"","Неверно!")</f>
      </c>
      <c r="B1108" s="148">
        <v>97263</v>
      </c>
      <c r="C1108" s="145" t="s">
        <v>1576</v>
      </c>
      <c r="D1108" s="145" t="s">
        <v>1540</v>
      </c>
    </row>
    <row r="1109" spans="1:4" ht="25.5">
      <c r="A1109" s="147">
        <f>IF((SUM('Раздел 2'!D77:D77)&lt;=SUM('Раздел 2'!D70:D70)),"","Неверно!")</f>
      </c>
      <c r="B1109" s="148">
        <v>97264</v>
      </c>
      <c r="C1109" s="145" t="s">
        <v>1577</v>
      </c>
      <c r="D1109" s="145" t="s">
        <v>1578</v>
      </c>
    </row>
    <row r="1110" spans="1:4" ht="25.5">
      <c r="A1110" s="147">
        <f>IF((SUM('Раздел 2'!E77:E77)&lt;=SUM('Раздел 2'!E70:E70)),"","Неверно!")</f>
      </c>
      <c r="B1110" s="148">
        <v>97264</v>
      </c>
      <c r="C1110" s="145" t="s">
        <v>1579</v>
      </c>
      <c r="D1110" s="145" t="s">
        <v>1578</v>
      </c>
    </row>
    <row r="1111" spans="1:4" ht="25.5">
      <c r="A1111" s="147">
        <f>IF((SUM('Раздел 2'!F77:F77)&lt;=SUM('Раздел 2'!F70:F70)),"","Неверно!")</f>
      </c>
      <c r="B1111" s="148">
        <v>97264</v>
      </c>
      <c r="C1111" s="145" t="s">
        <v>1580</v>
      </c>
      <c r="D1111" s="145" t="s">
        <v>1578</v>
      </c>
    </row>
    <row r="1112" spans="1:4" ht="25.5">
      <c r="A1112" s="147">
        <f>IF((SUM('Раздел 2'!G77:G77)&lt;=SUM('Раздел 2'!G70:G70)),"","Неверно!")</f>
      </c>
      <c r="B1112" s="148">
        <v>97264</v>
      </c>
      <c r="C1112" s="145" t="s">
        <v>1581</v>
      </c>
      <c r="D1112" s="145" t="s">
        <v>1578</v>
      </c>
    </row>
    <row r="1113" spans="1:4" ht="25.5">
      <c r="A1113" s="147">
        <f>IF((SUM('Раздел 2'!H77:H77)&lt;=SUM('Раздел 2'!H70:H70)),"","Неверно!")</f>
      </c>
      <c r="B1113" s="148">
        <v>97264</v>
      </c>
      <c r="C1113" s="145" t="s">
        <v>1582</v>
      </c>
      <c r="D1113" s="145" t="s">
        <v>1578</v>
      </c>
    </row>
    <row r="1114" spans="1:4" ht="25.5">
      <c r="A1114" s="147">
        <f>IF((SUM('Раздел 2'!I77:I77)&lt;=SUM('Раздел 2'!I70:I70)),"","Неверно!")</f>
      </c>
      <c r="B1114" s="148">
        <v>97264</v>
      </c>
      <c r="C1114" s="145" t="s">
        <v>1583</v>
      </c>
      <c r="D1114" s="145" t="s">
        <v>1578</v>
      </c>
    </row>
    <row r="1115" spans="1:4" ht="25.5">
      <c r="A1115" s="147">
        <f>IF((SUM('Раздел 2'!J77:J77)&lt;=SUM('Раздел 2'!J70:J70)),"","Неверно!")</f>
      </c>
      <c r="B1115" s="148">
        <v>97264</v>
      </c>
      <c r="C1115" s="145" t="s">
        <v>1584</v>
      </c>
      <c r="D1115" s="145" t="s">
        <v>1578</v>
      </c>
    </row>
    <row r="1116" spans="1:4" ht="25.5">
      <c r="A1116" s="147">
        <f>IF((SUM('Раздел 2'!K77:K77)&lt;=SUM('Раздел 2'!K70:K70)),"","Неверно!")</f>
      </c>
      <c r="B1116" s="148">
        <v>97264</v>
      </c>
      <c r="C1116" s="145" t="s">
        <v>1585</v>
      </c>
      <c r="D1116" s="145" t="s">
        <v>1578</v>
      </c>
    </row>
    <row r="1117" spans="1:4" ht="25.5">
      <c r="A1117" s="147">
        <f>IF((SUM('Раздел 2'!L77:L77)&lt;=SUM('Раздел 2'!L70:L70)),"","Неверно!")</f>
      </c>
      <c r="B1117" s="148">
        <v>97264</v>
      </c>
      <c r="C1117" s="145" t="s">
        <v>1586</v>
      </c>
      <c r="D1117" s="145" t="s">
        <v>1578</v>
      </c>
    </row>
    <row r="1118" spans="1:4" ht="25.5">
      <c r="A1118" s="147">
        <f>IF((SUM('Раздел 2'!M77:M77)&lt;=SUM('Раздел 2'!M70:M70)),"","Неверно!")</f>
      </c>
      <c r="B1118" s="148">
        <v>97264</v>
      </c>
      <c r="C1118" s="145" t="s">
        <v>1587</v>
      </c>
      <c r="D1118" s="145" t="s">
        <v>1578</v>
      </c>
    </row>
    <row r="1119" spans="1:4" ht="25.5">
      <c r="A1119" s="147">
        <f>IF((SUM('Раздел 2'!N77:N77)&lt;=SUM('Раздел 2'!N70:N70)),"","Неверно!")</f>
      </c>
      <c r="B1119" s="148">
        <v>97264</v>
      </c>
      <c r="C1119" s="145" t="s">
        <v>1588</v>
      </c>
      <c r="D1119" s="145" t="s">
        <v>1578</v>
      </c>
    </row>
    <row r="1120" spans="1:4" ht="25.5">
      <c r="A1120" s="147">
        <f>IF((SUM('Раздел 2'!O77:O77)&lt;=SUM('Раздел 2'!O70:O70)),"","Неверно!")</f>
      </c>
      <c r="B1120" s="148">
        <v>97264</v>
      </c>
      <c r="C1120" s="145" t="s">
        <v>1589</v>
      </c>
      <c r="D1120" s="145" t="s">
        <v>1578</v>
      </c>
    </row>
    <row r="1121" spans="1:4" ht="25.5">
      <c r="A1121" s="147">
        <f>IF((SUM('Раздел 2'!P77:P77)&lt;=SUM('Раздел 2'!P70:P70)),"","Неверно!")</f>
      </c>
      <c r="B1121" s="148">
        <v>97264</v>
      </c>
      <c r="C1121" s="145" t="s">
        <v>1590</v>
      </c>
      <c r="D1121" s="145" t="s">
        <v>1578</v>
      </c>
    </row>
    <row r="1122" spans="1:4" ht="25.5">
      <c r="A1122" s="147">
        <f>IF((SUM('Раздел 2'!Q77:Q77)&lt;=SUM('Раздел 2'!Q70:Q70)),"","Неверно!")</f>
      </c>
      <c r="B1122" s="148">
        <v>97264</v>
      </c>
      <c r="C1122" s="145" t="s">
        <v>1591</v>
      </c>
      <c r="D1122" s="145" t="s">
        <v>1578</v>
      </c>
    </row>
    <row r="1123" spans="1:4" ht="25.5">
      <c r="A1123" s="147">
        <f>IF((SUM('Раздел 2'!R77:R77)&lt;=SUM('Раздел 2'!R70:R70)),"","Неверно!")</f>
      </c>
      <c r="B1123" s="148">
        <v>97264</v>
      </c>
      <c r="C1123" s="145" t="s">
        <v>1592</v>
      </c>
      <c r="D1123" s="145" t="s">
        <v>1578</v>
      </c>
    </row>
    <row r="1124" spans="1:4" ht="25.5">
      <c r="A1124" s="147">
        <f>IF((SUM('Раздел 2'!S77:S77)&lt;=SUM('Раздел 2'!S70:S70)),"","Неверно!")</f>
      </c>
      <c r="B1124" s="148">
        <v>97264</v>
      </c>
      <c r="C1124" s="145" t="s">
        <v>1593</v>
      </c>
      <c r="D1124" s="145" t="s">
        <v>1578</v>
      </c>
    </row>
    <row r="1125" spans="1:4" ht="25.5">
      <c r="A1125" s="147">
        <f>IF((SUM('Раздел 2'!T77:T77)&lt;=SUM('Раздел 2'!T70:T70)),"","Неверно!")</f>
      </c>
      <c r="B1125" s="148">
        <v>97264</v>
      </c>
      <c r="C1125" s="145" t="s">
        <v>1594</v>
      </c>
      <c r="D1125" s="145" t="s">
        <v>1578</v>
      </c>
    </row>
    <row r="1126" spans="1:4" ht="25.5">
      <c r="A1126" s="147">
        <f>IF((SUM('Раздел 2'!U77:U77)&lt;=SUM('Раздел 2'!U70:U70)),"","Неверно!")</f>
      </c>
      <c r="B1126" s="148">
        <v>97264</v>
      </c>
      <c r="C1126" s="145" t="s">
        <v>1595</v>
      </c>
      <c r="D1126" s="145" t="s">
        <v>1578</v>
      </c>
    </row>
    <row r="1127" spans="1:4" ht="25.5">
      <c r="A1127" s="147">
        <f>IF((SUM('Раздел 2'!V77:V77)&lt;=SUM('Раздел 2'!V70:V70)),"","Неверно!")</f>
      </c>
      <c r="B1127" s="148">
        <v>97264</v>
      </c>
      <c r="C1127" s="145" t="s">
        <v>1596</v>
      </c>
      <c r="D1127" s="145" t="s">
        <v>1578</v>
      </c>
    </row>
    <row r="1128" spans="1:4" ht="25.5">
      <c r="A1128" s="147">
        <f>IF((SUM('Раздел 2'!W77:W77)&lt;=SUM('Раздел 2'!W70:W70)),"","Неверно!")</f>
      </c>
      <c r="B1128" s="148">
        <v>97264</v>
      </c>
      <c r="C1128" s="145" t="s">
        <v>1597</v>
      </c>
      <c r="D1128" s="145" t="s">
        <v>1578</v>
      </c>
    </row>
    <row r="1129" spans="1:4" ht="25.5">
      <c r="A1129" s="147">
        <f>IF((SUM('Раздел 2'!X77:X77)&lt;=SUM('Раздел 2'!X70:X70)),"","Неверно!")</f>
      </c>
      <c r="B1129" s="148">
        <v>97264</v>
      </c>
      <c r="C1129" s="145" t="s">
        <v>1598</v>
      </c>
      <c r="D1129" s="145" t="s">
        <v>1578</v>
      </c>
    </row>
    <row r="1130" spans="1:4" ht="25.5">
      <c r="A1130" s="147">
        <f>IF((SUM('Раздел 2'!Y77:Y77)&lt;=SUM('Раздел 2'!Y70:Y70)),"","Неверно!")</f>
      </c>
      <c r="B1130" s="148">
        <v>97264</v>
      </c>
      <c r="C1130" s="145" t="s">
        <v>1599</v>
      </c>
      <c r="D1130" s="145" t="s">
        <v>1578</v>
      </c>
    </row>
    <row r="1131" spans="1:4" ht="25.5">
      <c r="A1131" s="147">
        <f>IF((SUM('Раздел 2'!Z77:Z77)&lt;=SUM('Раздел 2'!Z70:Z70)),"","Неверно!")</f>
      </c>
      <c r="B1131" s="148">
        <v>97264</v>
      </c>
      <c r="C1131" s="145" t="s">
        <v>1600</v>
      </c>
      <c r="D1131" s="145" t="s">
        <v>1578</v>
      </c>
    </row>
    <row r="1132" spans="1:4" ht="25.5">
      <c r="A1132" s="147">
        <f>IF((SUM('Раздел 2'!AA77:AA77)&lt;=SUM('Раздел 2'!AA70:AA70)),"","Неверно!")</f>
      </c>
      <c r="B1132" s="148">
        <v>97264</v>
      </c>
      <c r="C1132" s="145" t="s">
        <v>1601</v>
      </c>
      <c r="D1132" s="145" t="s">
        <v>1578</v>
      </c>
    </row>
    <row r="1133" spans="1:4" ht="25.5">
      <c r="A1133" s="147">
        <f>IF((SUM('Раздел 2'!AB77:AB77)&lt;=SUM('Раздел 2'!AB70:AB70)),"","Неверно!")</f>
      </c>
      <c r="B1133" s="148">
        <v>97264</v>
      </c>
      <c r="C1133" s="145" t="s">
        <v>1602</v>
      </c>
      <c r="D1133" s="145" t="s">
        <v>1578</v>
      </c>
    </row>
    <row r="1134" spans="1:4" ht="25.5">
      <c r="A1134" s="147">
        <f>IF((SUM('Раздел 2'!AC77:AC77)&lt;=SUM('Раздел 2'!AC70:AC70)),"","Неверно!")</f>
      </c>
      <c r="B1134" s="148">
        <v>97264</v>
      </c>
      <c r="C1134" s="145" t="s">
        <v>1603</v>
      </c>
      <c r="D1134" s="145" t="s">
        <v>1578</v>
      </c>
    </row>
    <row r="1135" spans="1:4" ht="25.5">
      <c r="A1135" s="147">
        <f>IF((SUM('Раздел 2'!AD77:AD77)&lt;=SUM('Раздел 2'!AD70:AD70)),"","Неверно!")</f>
      </c>
      <c r="B1135" s="148">
        <v>97264</v>
      </c>
      <c r="C1135" s="145" t="s">
        <v>1604</v>
      </c>
      <c r="D1135" s="145" t="s">
        <v>1578</v>
      </c>
    </row>
    <row r="1136" spans="1:4" ht="25.5">
      <c r="A1136" s="147">
        <f>IF((SUM('Раздел 2'!AE77:AE77)&lt;=SUM('Раздел 2'!AE70:AE70)),"","Неверно!")</f>
      </c>
      <c r="B1136" s="148">
        <v>97264</v>
      </c>
      <c r="C1136" s="145" t="s">
        <v>1605</v>
      </c>
      <c r="D1136" s="145" t="s">
        <v>1578</v>
      </c>
    </row>
    <row r="1137" spans="1:4" ht="25.5">
      <c r="A1137" s="147">
        <f>IF((SUM('Раздел 2'!AF77:AF77)&lt;=SUM('Раздел 2'!AF70:AF70)),"","Неверно!")</f>
      </c>
      <c r="B1137" s="148">
        <v>97264</v>
      </c>
      <c r="C1137" s="145" t="s">
        <v>1606</v>
      </c>
      <c r="D1137" s="145" t="s">
        <v>1578</v>
      </c>
    </row>
    <row r="1138" spans="1:4" ht="25.5">
      <c r="A1138" s="147">
        <f>IF((SUM('Раздел 2'!AG77:AG77)&lt;=SUM('Раздел 2'!AG70:AG70)),"","Неверно!")</f>
      </c>
      <c r="B1138" s="148">
        <v>97264</v>
      </c>
      <c r="C1138" s="145" t="s">
        <v>1607</v>
      </c>
      <c r="D1138" s="145" t="s">
        <v>1578</v>
      </c>
    </row>
    <row r="1139" spans="1:4" ht="25.5">
      <c r="A1139" s="147">
        <f>IF((SUM('Раздел 2'!AH77:AH77)&lt;=SUM('Раздел 2'!AH70:AH70)),"","Неверно!")</f>
      </c>
      <c r="B1139" s="148">
        <v>97264</v>
      </c>
      <c r="C1139" s="145" t="s">
        <v>1608</v>
      </c>
      <c r="D1139" s="145" t="s">
        <v>1578</v>
      </c>
    </row>
    <row r="1140" spans="1:4" ht="25.5">
      <c r="A1140" s="147">
        <f>IF((SUM('Раздел 2'!AI77:AI77)&lt;=SUM('Раздел 2'!AI70:AI70)),"","Неверно!")</f>
      </c>
      <c r="B1140" s="148">
        <v>97264</v>
      </c>
      <c r="C1140" s="145" t="s">
        <v>1609</v>
      </c>
      <c r="D1140" s="145" t="s">
        <v>1578</v>
      </c>
    </row>
    <row r="1141" spans="1:4" ht="25.5">
      <c r="A1141" s="147">
        <f>IF((SUM('Раздел 2'!AJ77:AJ77)&lt;=SUM('Раздел 2'!AJ70:AJ70)),"","Неверно!")</f>
      </c>
      <c r="B1141" s="148">
        <v>97264</v>
      </c>
      <c r="C1141" s="145" t="s">
        <v>1610</v>
      </c>
      <c r="D1141" s="145" t="s">
        <v>1578</v>
      </c>
    </row>
    <row r="1142" spans="1:4" ht="25.5">
      <c r="A1142" s="147">
        <f>IF((SUM('Раздел 2'!AK77:AK77)&lt;=SUM('Раздел 2'!AK70:AK70)),"","Неверно!")</f>
      </c>
      <c r="B1142" s="148">
        <v>97264</v>
      </c>
      <c r="C1142" s="145" t="s">
        <v>1611</v>
      </c>
      <c r="D1142" s="145" t="s">
        <v>1578</v>
      </c>
    </row>
    <row r="1143" spans="1:4" ht="25.5">
      <c r="A1143" s="147">
        <f>IF((SUM('Раздел 2'!AL77:AL77)&lt;=SUM('Раздел 2'!AL70:AL70)),"","Неверно!")</f>
      </c>
      <c r="B1143" s="148">
        <v>97264</v>
      </c>
      <c r="C1143" s="145" t="s">
        <v>1612</v>
      </c>
      <c r="D1143" s="145" t="s">
        <v>1578</v>
      </c>
    </row>
    <row r="1144" spans="1:4" ht="25.5">
      <c r="A1144" s="147">
        <f>IF((SUM('Раздел 2'!AM77:AM77)&lt;=SUM('Раздел 2'!AM70:AM70)),"","Неверно!")</f>
      </c>
      <c r="B1144" s="148">
        <v>97264</v>
      </c>
      <c r="C1144" s="145" t="s">
        <v>1613</v>
      </c>
      <c r="D1144" s="145" t="s">
        <v>1578</v>
      </c>
    </row>
    <row r="1145" spans="1:4" ht="25.5">
      <c r="A1145" s="147">
        <f>IF((SUM('Раздел 1'!D83:D83)&lt;=SUM('Раздел 1'!D76:D76)),"","Неверно!")</f>
      </c>
      <c r="B1145" s="148">
        <v>97265</v>
      </c>
      <c r="C1145" s="145" t="s">
        <v>1614</v>
      </c>
      <c r="D1145" s="145" t="s">
        <v>1615</v>
      </c>
    </row>
    <row r="1146" spans="1:4" ht="25.5">
      <c r="A1146" s="147">
        <f>IF((SUM('Раздел 1'!E83:E83)&lt;=SUM('Раздел 1'!E76:E76)),"","Неверно!")</f>
      </c>
      <c r="B1146" s="148">
        <v>97265</v>
      </c>
      <c r="C1146" s="145" t="s">
        <v>1616</v>
      </c>
      <c r="D1146" s="145" t="s">
        <v>1615</v>
      </c>
    </row>
    <row r="1147" spans="1:4" ht="25.5">
      <c r="A1147" s="147">
        <f>IF((SUM('Раздел 1'!F83:F83)&lt;=SUM('Раздел 1'!F76:F76)),"","Неверно!")</f>
      </c>
      <c r="B1147" s="148">
        <v>97265</v>
      </c>
      <c r="C1147" s="145" t="s">
        <v>1617</v>
      </c>
      <c r="D1147" s="145" t="s">
        <v>1615</v>
      </c>
    </row>
    <row r="1148" spans="1:4" ht="25.5">
      <c r="A1148" s="147">
        <f>IF((SUM('Раздел 1'!G83:G83)&lt;=SUM('Раздел 1'!G76:G76)),"","Неверно!")</f>
      </c>
      <c r="B1148" s="148">
        <v>97265</v>
      </c>
      <c r="C1148" s="145" t="s">
        <v>1618</v>
      </c>
      <c r="D1148" s="145" t="s">
        <v>1615</v>
      </c>
    </row>
    <row r="1149" spans="1:4" ht="25.5">
      <c r="A1149" s="147">
        <f>IF((SUM('Раздел 1'!H83:H83)&lt;=SUM('Раздел 1'!H76:H76)),"","Неверно!")</f>
      </c>
      <c r="B1149" s="148">
        <v>97265</v>
      </c>
      <c r="C1149" s="145" t="s">
        <v>1619</v>
      </c>
      <c r="D1149" s="145" t="s">
        <v>1615</v>
      </c>
    </row>
    <row r="1150" spans="1:4" ht="25.5">
      <c r="A1150" s="147">
        <f>IF((SUM('Раздел 1'!I83:I83)&lt;=SUM('Раздел 1'!I76:I76)),"","Неверно!")</f>
      </c>
      <c r="B1150" s="148">
        <v>97265</v>
      </c>
      <c r="C1150" s="145" t="s">
        <v>1620</v>
      </c>
      <c r="D1150" s="145" t="s">
        <v>1615</v>
      </c>
    </row>
    <row r="1151" spans="1:4" ht="25.5">
      <c r="A1151" s="147">
        <f>IF((SUM('Раздел 1'!J83:J83)&lt;=SUM('Раздел 1'!J76:J76)),"","Неверно!")</f>
      </c>
      <c r="B1151" s="148">
        <v>97265</v>
      </c>
      <c r="C1151" s="145" t="s">
        <v>1621</v>
      </c>
      <c r="D1151" s="145" t="s">
        <v>1615</v>
      </c>
    </row>
    <row r="1152" spans="1:4" ht="25.5">
      <c r="A1152" s="147">
        <f>IF((SUM('Раздел 1'!K83:K83)&lt;=SUM('Раздел 1'!K76:K76)),"","Неверно!")</f>
      </c>
      <c r="B1152" s="148">
        <v>97265</v>
      </c>
      <c r="C1152" s="145" t="s">
        <v>1622</v>
      </c>
      <c r="D1152" s="145" t="s">
        <v>1615</v>
      </c>
    </row>
    <row r="1153" spans="1:4" ht="25.5">
      <c r="A1153" s="147">
        <f>IF((SUM('Раздел 1'!L83:L83)&lt;=SUM('Раздел 1'!L76:L76)),"","Неверно!")</f>
      </c>
      <c r="B1153" s="148">
        <v>97265</v>
      </c>
      <c r="C1153" s="145" t="s">
        <v>1623</v>
      </c>
      <c r="D1153" s="145" t="s">
        <v>1615</v>
      </c>
    </row>
    <row r="1154" spans="1:4" ht="25.5">
      <c r="A1154" s="147">
        <f>IF((SUM('Раздел 1'!M83:M83)&lt;=SUM('Раздел 1'!M76:M76)),"","Неверно!")</f>
      </c>
      <c r="B1154" s="148">
        <v>97265</v>
      </c>
      <c r="C1154" s="145" t="s">
        <v>1624</v>
      </c>
      <c r="D1154" s="145" t="s">
        <v>1615</v>
      </c>
    </row>
    <row r="1155" spans="1:4" ht="25.5">
      <c r="A1155" s="147">
        <f>IF((SUM('Раздел 1'!N83:N83)&lt;=SUM('Раздел 1'!N76:N76)),"","Неверно!")</f>
      </c>
      <c r="B1155" s="148">
        <v>97265</v>
      </c>
      <c r="C1155" s="145" t="s">
        <v>1625</v>
      </c>
      <c r="D1155" s="145" t="s">
        <v>1615</v>
      </c>
    </row>
    <row r="1156" spans="1:4" ht="25.5">
      <c r="A1156" s="147">
        <f>IF((SUM('Раздел 1'!O83:O83)&lt;=SUM('Раздел 1'!O76:O76)),"","Неверно!")</f>
      </c>
      <c r="B1156" s="148">
        <v>97265</v>
      </c>
      <c r="C1156" s="145" t="s">
        <v>1626</v>
      </c>
      <c r="D1156" s="145" t="s">
        <v>1615</v>
      </c>
    </row>
    <row r="1157" spans="1:4" ht="25.5">
      <c r="A1157" s="147">
        <f>IF((SUM('Раздел 1'!P83:P83)&lt;=SUM('Раздел 1'!P76:P76)),"","Неверно!")</f>
      </c>
      <c r="B1157" s="148">
        <v>97265</v>
      </c>
      <c r="C1157" s="145" t="s">
        <v>1627</v>
      </c>
      <c r="D1157" s="145" t="s">
        <v>1615</v>
      </c>
    </row>
    <row r="1158" spans="1:4" ht="25.5">
      <c r="A1158" s="147">
        <f>IF((SUM('Раздел 1'!Q83:Q83)&lt;=SUM('Раздел 1'!Q76:Q76)),"","Неверно!")</f>
      </c>
      <c r="B1158" s="148">
        <v>97265</v>
      </c>
      <c r="C1158" s="145" t="s">
        <v>1628</v>
      </c>
      <c r="D1158" s="145" t="s">
        <v>1615</v>
      </c>
    </row>
    <row r="1159" spans="1:4" ht="25.5">
      <c r="A1159" s="147">
        <f>IF((SUM('Раздел 1'!R83:R83)&lt;=SUM('Раздел 1'!R76:R76)),"","Неверно!")</f>
      </c>
      <c r="B1159" s="148">
        <v>97265</v>
      </c>
      <c r="C1159" s="145" t="s">
        <v>1629</v>
      </c>
      <c r="D1159" s="145" t="s">
        <v>1615</v>
      </c>
    </row>
    <row r="1160" spans="1:4" ht="25.5">
      <c r="A1160" s="147">
        <f>IF((SUM('Раздел 1'!S83:S83)&lt;=SUM('Раздел 1'!S76:S76)),"","Неверно!")</f>
      </c>
      <c r="B1160" s="148">
        <v>97265</v>
      </c>
      <c r="C1160" s="145" t="s">
        <v>1630</v>
      </c>
      <c r="D1160" s="145" t="s">
        <v>1615</v>
      </c>
    </row>
    <row r="1161" spans="1:4" ht="25.5">
      <c r="A1161" s="147">
        <f>IF((SUM('Раздел 1'!T83:T83)&lt;=SUM('Раздел 1'!T76:T76)),"","Неверно!")</f>
      </c>
      <c r="B1161" s="148">
        <v>97265</v>
      </c>
      <c r="C1161" s="145" t="s">
        <v>1631</v>
      </c>
      <c r="D1161" s="145" t="s">
        <v>1615</v>
      </c>
    </row>
    <row r="1162" spans="1:4" ht="25.5">
      <c r="A1162" s="147">
        <f>IF((SUM('Раздел 1'!U83:U83)&lt;=SUM('Раздел 1'!U76:U76)),"","Неверно!")</f>
      </c>
      <c r="B1162" s="148">
        <v>97265</v>
      </c>
      <c r="C1162" s="145" t="s">
        <v>1632</v>
      </c>
      <c r="D1162" s="145" t="s">
        <v>1615</v>
      </c>
    </row>
    <row r="1163" spans="1:4" ht="25.5">
      <c r="A1163" s="147">
        <f>IF((SUM('Раздел 1'!V83:V83)&lt;=SUM('Раздел 1'!V76:V76)),"","Неверно!")</f>
      </c>
      <c r="B1163" s="148">
        <v>97265</v>
      </c>
      <c r="C1163" s="145" t="s">
        <v>1633</v>
      </c>
      <c r="D1163" s="145" t="s">
        <v>1615</v>
      </c>
    </row>
    <row r="1164" spans="1:4" ht="25.5">
      <c r="A1164" s="147">
        <f>IF((SUM('Раздел 1'!W83:W83)&lt;=SUM('Раздел 1'!W76:W76)),"","Неверно!")</f>
      </c>
      <c r="B1164" s="148">
        <v>97265</v>
      </c>
      <c r="C1164" s="145" t="s">
        <v>1634</v>
      </c>
      <c r="D1164" s="145" t="s">
        <v>1615</v>
      </c>
    </row>
    <row r="1165" spans="1:4" ht="25.5">
      <c r="A1165" s="147">
        <f>IF((SUM('Раздел 1'!X83:X83)&lt;=SUM('Раздел 1'!X76:X76)),"","Неверно!")</f>
      </c>
      <c r="B1165" s="148">
        <v>97265</v>
      </c>
      <c r="C1165" s="145" t="s">
        <v>1635</v>
      </c>
      <c r="D1165" s="145" t="s">
        <v>1615</v>
      </c>
    </row>
    <row r="1166" spans="1:4" ht="25.5">
      <c r="A1166" s="147">
        <f>IF((SUM('Раздел 1'!Y83:Y83)&lt;=SUM('Раздел 1'!Y76:Y76)),"","Неверно!")</f>
      </c>
      <c r="B1166" s="148">
        <v>97265</v>
      </c>
      <c r="C1166" s="145" t="s">
        <v>1636</v>
      </c>
      <c r="D1166" s="145" t="s">
        <v>1615</v>
      </c>
    </row>
    <row r="1167" spans="1:4" ht="25.5">
      <c r="A1167" s="147">
        <f>IF((SUM('Раздел 1'!Z83:Z83)&lt;=SUM('Раздел 1'!Z76:Z76)),"","Неверно!")</f>
      </c>
      <c r="B1167" s="148">
        <v>97265</v>
      </c>
      <c r="C1167" s="145" t="s">
        <v>1637</v>
      </c>
      <c r="D1167" s="145" t="s">
        <v>1615</v>
      </c>
    </row>
    <row r="1168" spans="1:4" ht="25.5">
      <c r="A1168" s="147">
        <f>IF((SUM('Раздел 1'!AA83:AA83)&lt;=SUM('Раздел 1'!AA76:AA76)),"","Неверно!")</f>
      </c>
      <c r="B1168" s="148">
        <v>97265</v>
      </c>
      <c r="C1168" s="145" t="s">
        <v>1638</v>
      </c>
      <c r="D1168" s="145" t="s">
        <v>1615</v>
      </c>
    </row>
    <row r="1169" spans="1:4" ht="25.5">
      <c r="A1169" s="147">
        <f>IF((SUM('Раздел 1'!AB83:AB83)&lt;=SUM('Раздел 1'!AB76:AB76)),"","Неверно!")</f>
      </c>
      <c r="B1169" s="148">
        <v>97265</v>
      </c>
      <c r="C1169" s="145" t="s">
        <v>1639</v>
      </c>
      <c r="D1169" s="145" t="s">
        <v>1615</v>
      </c>
    </row>
    <row r="1170" spans="1:4" ht="25.5">
      <c r="A1170" s="147">
        <f>IF((SUM('Раздел 1'!AC83:AC83)&lt;=SUM('Раздел 1'!AC76:AC76)),"","Неверно!")</f>
      </c>
      <c r="B1170" s="148">
        <v>97265</v>
      </c>
      <c r="C1170" s="145" t="s">
        <v>1640</v>
      </c>
      <c r="D1170" s="145" t="s">
        <v>1615</v>
      </c>
    </row>
    <row r="1171" spans="1:4" ht="25.5">
      <c r="A1171" s="147">
        <f>IF((SUM('Раздел 1'!AD83:AD83)&lt;=SUM('Раздел 1'!AD76:AD76)),"","Неверно!")</f>
      </c>
      <c r="B1171" s="148">
        <v>97265</v>
      </c>
      <c r="C1171" s="145" t="s">
        <v>1641</v>
      </c>
      <c r="D1171" s="145" t="s">
        <v>1615</v>
      </c>
    </row>
    <row r="1172" spans="1:4" ht="25.5">
      <c r="A1172" s="147">
        <f>IF((SUM('Раздел 1'!AE83:AE83)&lt;=SUM('Раздел 1'!AE76:AE76)),"","Неверно!")</f>
      </c>
      <c r="B1172" s="148">
        <v>97265</v>
      </c>
      <c r="C1172" s="145" t="s">
        <v>1642</v>
      </c>
      <c r="D1172" s="145" t="s">
        <v>1615</v>
      </c>
    </row>
    <row r="1173" spans="1:4" ht="25.5">
      <c r="A1173" s="147">
        <f>IF((SUM('Раздел 1'!AF83:AF83)&lt;=SUM('Раздел 1'!AF76:AF76)),"","Неверно!")</f>
      </c>
      <c r="B1173" s="148">
        <v>97265</v>
      </c>
      <c r="C1173" s="145" t="s">
        <v>1643</v>
      </c>
      <c r="D1173" s="145" t="s">
        <v>1615</v>
      </c>
    </row>
    <row r="1174" spans="1:4" ht="25.5">
      <c r="A1174" s="147">
        <f>IF((SUM('Раздел 1'!AG83:AG83)&lt;=SUM('Раздел 1'!AG76:AG76)),"","Неверно!")</f>
      </c>
      <c r="B1174" s="148">
        <v>97265</v>
      </c>
      <c r="C1174" s="145" t="s">
        <v>1644</v>
      </c>
      <c r="D1174" s="145" t="s">
        <v>1615</v>
      </c>
    </row>
    <row r="1175" spans="1:4" ht="25.5">
      <c r="A1175" s="147">
        <f>IF((SUM('Раздел 1'!AH83:AH83)&lt;=SUM('Раздел 1'!AH76:AH76)),"","Неверно!")</f>
      </c>
      <c r="B1175" s="148">
        <v>97265</v>
      </c>
      <c r="C1175" s="145" t="s">
        <v>1645</v>
      </c>
      <c r="D1175" s="145" t="s">
        <v>1615</v>
      </c>
    </row>
    <row r="1176" spans="1:4" ht="25.5">
      <c r="A1176" s="147">
        <f>IF((SUM('Раздел 1'!AI83:AI83)&lt;=SUM('Раздел 1'!AI76:AI76)),"","Неверно!")</f>
      </c>
      <c r="B1176" s="148">
        <v>97265</v>
      </c>
      <c r="C1176" s="145" t="s">
        <v>1646</v>
      </c>
      <c r="D1176" s="145" t="s">
        <v>1615</v>
      </c>
    </row>
    <row r="1177" spans="1:4" ht="25.5">
      <c r="A1177" s="147">
        <f>IF((SUM('Раздел 1'!AJ83:AJ83)&lt;=SUM('Раздел 1'!AJ76:AJ76)),"","Неверно!")</f>
      </c>
      <c r="B1177" s="148">
        <v>97265</v>
      </c>
      <c r="C1177" s="145" t="s">
        <v>1647</v>
      </c>
      <c r="D1177" s="145" t="s">
        <v>1615</v>
      </c>
    </row>
    <row r="1178" spans="1:4" ht="25.5">
      <c r="A1178" s="147">
        <f>IF((SUM('Раздел 1'!AK83:AK83)&lt;=SUM('Раздел 1'!AK76:AK76)),"","Неверно!")</f>
      </c>
      <c r="B1178" s="148">
        <v>97265</v>
      </c>
      <c r="C1178" s="145" t="s">
        <v>1648</v>
      </c>
      <c r="D1178" s="145" t="s">
        <v>1615</v>
      </c>
    </row>
    <row r="1179" spans="1:4" ht="25.5">
      <c r="A1179" s="147">
        <f>IF((SUM('Раздел 1'!AL83:AL83)&lt;=SUM('Раздел 1'!AL76:AL76)),"","Неверно!")</f>
      </c>
      <c r="B1179" s="148">
        <v>97265</v>
      </c>
      <c r="C1179" s="145" t="s">
        <v>1649</v>
      </c>
      <c r="D1179" s="145" t="s">
        <v>1615</v>
      </c>
    </row>
    <row r="1180" spans="1:4" ht="25.5">
      <c r="A1180" s="147">
        <f>IF((SUM('Раздел 1'!AM83:AM83)&lt;=SUM('Раздел 1'!AM76:AM76)),"","Неверно!")</f>
      </c>
      <c r="B1180" s="148">
        <v>97265</v>
      </c>
      <c r="C1180" s="145" t="s">
        <v>1650</v>
      </c>
      <c r="D1180" s="145" t="s">
        <v>1615</v>
      </c>
    </row>
    <row r="1181" spans="1:4" ht="25.5">
      <c r="A1181" s="147">
        <f>IF((SUM('Раздел 1'!AN83:AN83)&lt;=SUM('Раздел 1'!AN76:AN76)),"","Неверно!")</f>
      </c>
      <c r="B1181" s="148">
        <v>97265</v>
      </c>
      <c r="C1181" s="145" t="s">
        <v>1651</v>
      </c>
      <c r="D1181" s="145" t="s">
        <v>1615</v>
      </c>
    </row>
    <row r="1182" spans="1:4" ht="25.5">
      <c r="A1182" s="147">
        <f>IF((SUM('Раздел 2'!D73:D73)&lt;=SUM('Раздел 2'!D72:D72)),"","Неверно!")</f>
      </c>
      <c r="B1182" s="148">
        <v>97266</v>
      </c>
      <c r="C1182" s="145" t="s">
        <v>1652</v>
      </c>
      <c r="D1182" s="145" t="s">
        <v>1653</v>
      </c>
    </row>
    <row r="1183" spans="1:4" ht="25.5">
      <c r="A1183" s="147">
        <f>IF((SUM('Раздел 2'!E73:E73)&lt;=SUM('Раздел 2'!E72:E72)),"","Неверно!")</f>
      </c>
      <c r="B1183" s="148">
        <v>97266</v>
      </c>
      <c r="C1183" s="145" t="s">
        <v>1654</v>
      </c>
      <c r="D1183" s="145" t="s">
        <v>1653</v>
      </c>
    </row>
    <row r="1184" spans="1:4" ht="25.5">
      <c r="A1184" s="147">
        <f>IF((SUM('Раздел 2'!F73:F73)&lt;=SUM('Раздел 2'!F72:F72)),"","Неверно!")</f>
      </c>
      <c r="B1184" s="148">
        <v>97266</v>
      </c>
      <c r="C1184" s="145" t="s">
        <v>1655</v>
      </c>
      <c r="D1184" s="145" t="s">
        <v>1653</v>
      </c>
    </row>
    <row r="1185" spans="1:4" ht="25.5">
      <c r="A1185" s="147">
        <f>IF((SUM('Раздел 2'!G73:G73)&lt;=SUM('Раздел 2'!G72:G72)),"","Неверно!")</f>
      </c>
      <c r="B1185" s="148">
        <v>97266</v>
      </c>
      <c r="C1185" s="145" t="s">
        <v>1656</v>
      </c>
      <c r="D1185" s="145" t="s">
        <v>1653</v>
      </c>
    </row>
    <row r="1186" spans="1:4" ht="25.5">
      <c r="A1186" s="147">
        <f>IF((SUM('Раздел 2'!H73:H73)&lt;=SUM('Раздел 2'!H72:H72)),"","Неверно!")</f>
      </c>
      <c r="B1186" s="148">
        <v>97266</v>
      </c>
      <c r="C1186" s="145" t="s">
        <v>1657</v>
      </c>
      <c r="D1186" s="145" t="s">
        <v>1653</v>
      </c>
    </row>
    <row r="1187" spans="1:4" ht="25.5">
      <c r="A1187" s="147">
        <f>IF((SUM('Раздел 2'!I73:I73)&lt;=SUM('Раздел 2'!I72:I72)),"","Неверно!")</f>
      </c>
      <c r="B1187" s="148">
        <v>97266</v>
      </c>
      <c r="C1187" s="145" t="s">
        <v>1658</v>
      </c>
      <c r="D1187" s="145" t="s">
        <v>1653</v>
      </c>
    </row>
    <row r="1188" spans="1:4" ht="25.5">
      <c r="A1188" s="147">
        <f>IF((SUM('Раздел 2'!J73:J73)&lt;=SUM('Раздел 2'!J72:J72)),"","Неверно!")</f>
      </c>
      <c r="B1188" s="148">
        <v>97266</v>
      </c>
      <c r="C1188" s="145" t="s">
        <v>1659</v>
      </c>
      <c r="D1188" s="145" t="s">
        <v>1653</v>
      </c>
    </row>
    <row r="1189" spans="1:4" ht="25.5">
      <c r="A1189" s="147">
        <f>IF((SUM('Раздел 2'!K73:K73)&lt;=SUM('Раздел 2'!K72:K72)),"","Неверно!")</f>
      </c>
      <c r="B1189" s="148">
        <v>97266</v>
      </c>
      <c r="C1189" s="145" t="s">
        <v>1660</v>
      </c>
      <c r="D1189" s="145" t="s">
        <v>1653</v>
      </c>
    </row>
    <row r="1190" spans="1:4" ht="25.5">
      <c r="A1190" s="147">
        <f>IF((SUM('Раздел 2'!L73:L73)&lt;=SUM('Раздел 2'!L72:L72)),"","Неверно!")</f>
      </c>
      <c r="B1190" s="148">
        <v>97266</v>
      </c>
      <c r="C1190" s="145" t="s">
        <v>1661</v>
      </c>
      <c r="D1190" s="145" t="s">
        <v>1653</v>
      </c>
    </row>
    <row r="1191" spans="1:4" ht="25.5">
      <c r="A1191" s="147">
        <f>IF((SUM('Раздел 2'!M73:M73)&lt;=SUM('Раздел 2'!M72:M72)),"","Неверно!")</f>
      </c>
      <c r="B1191" s="148">
        <v>97266</v>
      </c>
      <c r="C1191" s="145" t="s">
        <v>1662</v>
      </c>
      <c r="D1191" s="145" t="s">
        <v>1653</v>
      </c>
    </row>
    <row r="1192" spans="1:4" ht="25.5">
      <c r="A1192" s="147">
        <f>IF((SUM('Раздел 2'!N73:N73)&lt;=SUM('Раздел 2'!N72:N72)),"","Неверно!")</f>
      </c>
      <c r="B1192" s="148">
        <v>97266</v>
      </c>
      <c r="C1192" s="145" t="s">
        <v>1663</v>
      </c>
      <c r="D1192" s="145" t="s">
        <v>1653</v>
      </c>
    </row>
    <row r="1193" spans="1:4" ht="25.5">
      <c r="A1193" s="147">
        <f>IF((SUM('Раздел 2'!O73:O73)&lt;=SUM('Раздел 2'!O72:O72)),"","Неверно!")</f>
      </c>
      <c r="B1193" s="148">
        <v>97266</v>
      </c>
      <c r="C1193" s="145" t="s">
        <v>1664</v>
      </c>
      <c r="D1193" s="145" t="s">
        <v>1653</v>
      </c>
    </row>
    <row r="1194" spans="1:4" ht="25.5">
      <c r="A1194" s="147">
        <f>IF((SUM('Раздел 2'!P73:P73)&lt;=SUM('Раздел 2'!P72:P72)),"","Неверно!")</f>
      </c>
      <c r="B1194" s="148">
        <v>97266</v>
      </c>
      <c r="C1194" s="145" t="s">
        <v>1665</v>
      </c>
      <c r="D1194" s="145" t="s">
        <v>1653</v>
      </c>
    </row>
    <row r="1195" spans="1:4" ht="25.5">
      <c r="A1195" s="147">
        <f>IF((SUM('Раздел 2'!Q73:Q73)&lt;=SUM('Раздел 2'!Q72:Q72)),"","Неверно!")</f>
      </c>
      <c r="B1195" s="148">
        <v>97266</v>
      </c>
      <c r="C1195" s="145" t="s">
        <v>1666</v>
      </c>
      <c r="D1195" s="145" t="s">
        <v>1653</v>
      </c>
    </row>
    <row r="1196" spans="1:4" ht="25.5">
      <c r="A1196" s="147">
        <f>IF((SUM('Раздел 2'!R73:R73)&lt;=SUM('Раздел 2'!R72:R72)),"","Неверно!")</f>
      </c>
      <c r="B1196" s="148">
        <v>97266</v>
      </c>
      <c r="C1196" s="145" t="s">
        <v>1667</v>
      </c>
      <c r="D1196" s="145" t="s">
        <v>1653</v>
      </c>
    </row>
    <row r="1197" spans="1:4" ht="25.5">
      <c r="A1197" s="147">
        <f>IF((SUM('Раздел 2'!S73:S73)&lt;=SUM('Раздел 2'!S72:S72)),"","Неверно!")</f>
      </c>
      <c r="B1197" s="148">
        <v>97266</v>
      </c>
      <c r="C1197" s="145" t="s">
        <v>1668</v>
      </c>
      <c r="D1197" s="145" t="s">
        <v>1653</v>
      </c>
    </row>
    <row r="1198" spans="1:4" ht="25.5">
      <c r="A1198" s="147">
        <f>IF((SUM('Раздел 2'!T73:T73)&lt;=SUM('Раздел 2'!T72:T72)),"","Неверно!")</f>
      </c>
      <c r="B1198" s="148">
        <v>97266</v>
      </c>
      <c r="C1198" s="145" t="s">
        <v>1669</v>
      </c>
      <c r="D1198" s="145" t="s">
        <v>1653</v>
      </c>
    </row>
    <row r="1199" spans="1:4" ht="25.5">
      <c r="A1199" s="147">
        <f>IF((SUM('Раздел 2'!U73:U73)&lt;=SUM('Раздел 2'!U72:U72)),"","Неверно!")</f>
      </c>
      <c r="B1199" s="148">
        <v>97266</v>
      </c>
      <c r="C1199" s="145" t="s">
        <v>1670</v>
      </c>
      <c r="D1199" s="145" t="s">
        <v>1653</v>
      </c>
    </row>
    <row r="1200" spans="1:4" ht="25.5">
      <c r="A1200" s="147">
        <f>IF((SUM('Раздел 2'!V73:V73)&lt;=SUM('Раздел 2'!V72:V72)),"","Неверно!")</f>
      </c>
      <c r="B1200" s="148">
        <v>97266</v>
      </c>
      <c r="C1200" s="145" t="s">
        <v>1671</v>
      </c>
      <c r="D1200" s="145" t="s">
        <v>1653</v>
      </c>
    </row>
    <row r="1201" spans="1:4" ht="25.5">
      <c r="A1201" s="147">
        <f>IF((SUM('Раздел 2'!W73:W73)&lt;=SUM('Раздел 2'!W72:W72)),"","Неверно!")</f>
      </c>
      <c r="B1201" s="148">
        <v>97266</v>
      </c>
      <c r="C1201" s="145" t="s">
        <v>1672</v>
      </c>
      <c r="D1201" s="145" t="s">
        <v>1653</v>
      </c>
    </row>
    <row r="1202" spans="1:4" ht="25.5">
      <c r="A1202" s="147">
        <f>IF((SUM('Раздел 2'!X73:X73)&lt;=SUM('Раздел 2'!X72:X72)),"","Неверно!")</f>
      </c>
      <c r="B1202" s="148">
        <v>97266</v>
      </c>
      <c r="C1202" s="145" t="s">
        <v>1673</v>
      </c>
      <c r="D1202" s="145" t="s">
        <v>1653</v>
      </c>
    </row>
    <row r="1203" spans="1:4" ht="25.5">
      <c r="A1203" s="147">
        <f>IF((SUM('Раздел 2'!Y73:Y73)&lt;=SUM('Раздел 2'!Y72:Y72)),"","Неверно!")</f>
      </c>
      <c r="B1203" s="148">
        <v>97266</v>
      </c>
      <c r="C1203" s="145" t="s">
        <v>1674</v>
      </c>
      <c r="D1203" s="145" t="s">
        <v>1653</v>
      </c>
    </row>
    <row r="1204" spans="1:4" ht="25.5">
      <c r="A1204" s="147">
        <f>IF((SUM('Раздел 2'!Z73:Z73)&lt;=SUM('Раздел 2'!Z72:Z72)),"","Неверно!")</f>
      </c>
      <c r="B1204" s="148">
        <v>97266</v>
      </c>
      <c r="C1204" s="145" t="s">
        <v>1675</v>
      </c>
      <c r="D1204" s="145" t="s">
        <v>1653</v>
      </c>
    </row>
    <row r="1205" spans="1:4" ht="25.5">
      <c r="A1205" s="147">
        <f>IF((SUM('Раздел 2'!AA73:AA73)&lt;=SUM('Раздел 2'!AA72:AA72)),"","Неверно!")</f>
      </c>
      <c r="B1205" s="148">
        <v>97266</v>
      </c>
      <c r="C1205" s="145" t="s">
        <v>1676</v>
      </c>
      <c r="D1205" s="145" t="s">
        <v>1653</v>
      </c>
    </row>
    <row r="1206" spans="1:4" ht="25.5">
      <c r="A1206" s="147">
        <f>IF((SUM('Раздел 2'!AB73:AB73)&lt;=SUM('Раздел 2'!AB72:AB72)),"","Неверно!")</f>
      </c>
      <c r="B1206" s="148">
        <v>97266</v>
      </c>
      <c r="C1206" s="145" t="s">
        <v>1677</v>
      </c>
      <c r="D1206" s="145" t="s">
        <v>1653</v>
      </c>
    </row>
    <row r="1207" spans="1:4" ht="25.5">
      <c r="A1207" s="147">
        <f>IF((SUM('Раздел 2'!AC73:AC73)&lt;=SUM('Раздел 2'!AC72:AC72)),"","Неверно!")</f>
      </c>
      <c r="B1207" s="148">
        <v>97266</v>
      </c>
      <c r="C1207" s="145" t="s">
        <v>1678</v>
      </c>
      <c r="D1207" s="145" t="s">
        <v>1653</v>
      </c>
    </row>
    <row r="1208" spans="1:4" ht="25.5">
      <c r="A1208" s="147">
        <f>IF((SUM('Раздел 2'!AD73:AD73)&lt;=SUM('Раздел 2'!AD72:AD72)),"","Неверно!")</f>
      </c>
      <c r="B1208" s="148">
        <v>97266</v>
      </c>
      <c r="C1208" s="145" t="s">
        <v>1679</v>
      </c>
      <c r="D1208" s="145" t="s">
        <v>1653</v>
      </c>
    </row>
    <row r="1209" spans="1:4" ht="25.5">
      <c r="A1209" s="147">
        <f>IF((SUM('Раздел 2'!AE73:AE73)&lt;=SUM('Раздел 2'!AE72:AE72)),"","Неверно!")</f>
      </c>
      <c r="B1209" s="148">
        <v>97266</v>
      </c>
      <c r="C1209" s="145" t="s">
        <v>1680</v>
      </c>
      <c r="D1209" s="145" t="s">
        <v>1653</v>
      </c>
    </row>
    <row r="1210" spans="1:4" ht="25.5">
      <c r="A1210" s="147">
        <f>IF((SUM('Раздел 2'!AF73:AF73)&lt;=SUM('Раздел 2'!AF72:AF72)),"","Неверно!")</f>
      </c>
      <c r="B1210" s="148">
        <v>97266</v>
      </c>
      <c r="C1210" s="145" t="s">
        <v>1681</v>
      </c>
      <c r="D1210" s="145" t="s">
        <v>1653</v>
      </c>
    </row>
    <row r="1211" spans="1:4" ht="25.5">
      <c r="A1211" s="147">
        <f>IF((SUM('Раздел 2'!AG73:AG73)&lt;=SUM('Раздел 2'!AG72:AG72)),"","Неверно!")</f>
      </c>
      <c r="B1211" s="148">
        <v>97266</v>
      </c>
      <c r="C1211" s="145" t="s">
        <v>1682</v>
      </c>
      <c r="D1211" s="145" t="s">
        <v>1653</v>
      </c>
    </row>
    <row r="1212" spans="1:4" ht="25.5">
      <c r="A1212" s="147">
        <f>IF((SUM('Раздел 2'!AH73:AH73)&lt;=SUM('Раздел 2'!AH72:AH72)),"","Неверно!")</f>
      </c>
      <c r="B1212" s="148">
        <v>97266</v>
      </c>
      <c r="C1212" s="145" t="s">
        <v>1683</v>
      </c>
      <c r="D1212" s="145" t="s">
        <v>1653</v>
      </c>
    </row>
    <row r="1213" spans="1:4" ht="25.5">
      <c r="A1213" s="147">
        <f>IF((SUM('Раздел 2'!AI73:AI73)&lt;=SUM('Раздел 2'!AI72:AI72)),"","Неверно!")</f>
      </c>
      <c r="B1213" s="148">
        <v>97266</v>
      </c>
      <c r="C1213" s="145" t="s">
        <v>1684</v>
      </c>
      <c r="D1213" s="145" t="s">
        <v>1653</v>
      </c>
    </row>
    <row r="1214" spans="1:4" ht="25.5">
      <c r="A1214" s="147">
        <f>IF((SUM('Раздел 2'!AJ73:AJ73)&lt;=SUM('Раздел 2'!AJ72:AJ72)),"","Неверно!")</f>
      </c>
      <c r="B1214" s="148">
        <v>97266</v>
      </c>
      <c r="C1214" s="145" t="s">
        <v>1685</v>
      </c>
      <c r="D1214" s="145" t="s">
        <v>1653</v>
      </c>
    </row>
    <row r="1215" spans="1:4" ht="25.5">
      <c r="A1215" s="147">
        <f>IF((SUM('Раздел 2'!AK73:AK73)&lt;=SUM('Раздел 2'!AK72:AK72)),"","Неверно!")</f>
      </c>
      <c r="B1215" s="148">
        <v>97266</v>
      </c>
      <c r="C1215" s="145" t="s">
        <v>1686</v>
      </c>
      <c r="D1215" s="145" t="s">
        <v>1653</v>
      </c>
    </row>
    <row r="1216" spans="1:4" ht="25.5">
      <c r="A1216" s="147">
        <f>IF((SUM('Раздел 2'!AL73:AL73)&lt;=SUM('Раздел 2'!AL72:AL72)),"","Неверно!")</f>
      </c>
      <c r="B1216" s="148">
        <v>97266</v>
      </c>
      <c r="C1216" s="145" t="s">
        <v>1687</v>
      </c>
      <c r="D1216" s="145" t="s">
        <v>1653</v>
      </c>
    </row>
    <row r="1217" spans="1:4" ht="25.5">
      <c r="A1217" s="147">
        <f>IF((SUM('Раздел 2'!AM73:AM73)&lt;=SUM('Раздел 2'!AM72:AM72)),"","Неверно!")</f>
      </c>
      <c r="B1217" s="148">
        <v>97266</v>
      </c>
      <c r="C1217" s="145" t="s">
        <v>1688</v>
      </c>
      <c r="D1217" s="145" t="s">
        <v>1653</v>
      </c>
    </row>
    <row r="1218" spans="1:4" ht="25.5">
      <c r="A1218" s="147">
        <f>IF((SUM('Раздел 1'!D79:D79)&lt;=SUM('Раздел 1'!D78:D78)),"","Неверно!")</f>
      </c>
      <c r="B1218" s="148">
        <v>97267</v>
      </c>
      <c r="C1218" s="145" t="s">
        <v>1689</v>
      </c>
      <c r="D1218" s="145" t="s">
        <v>1690</v>
      </c>
    </row>
    <row r="1219" spans="1:4" ht="25.5">
      <c r="A1219" s="147">
        <f>IF((SUM('Раздел 1'!E79:E79)&lt;=SUM('Раздел 1'!E78:E78)),"","Неверно!")</f>
      </c>
      <c r="B1219" s="148">
        <v>97267</v>
      </c>
      <c r="C1219" s="145" t="s">
        <v>1691</v>
      </c>
      <c r="D1219" s="145" t="s">
        <v>1690</v>
      </c>
    </row>
    <row r="1220" spans="1:4" ht="25.5">
      <c r="A1220" s="147">
        <f>IF((SUM('Раздел 1'!F79:F79)&lt;=SUM('Раздел 1'!F78:F78)),"","Неверно!")</f>
      </c>
      <c r="B1220" s="148">
        <v>97267</v>
      </c>
      <c r="C1220" s="145" t="s">
        <v>1692</v>
      </c>
      <c r="D1220" s="145" t="s">
        <v>1690</v>
      </c>
    </row>
    <row r="1221" spans="1:4" ht="25.5">
      <c r="A1221" s="147">
        <f>IF((SUM('Раздел 1'!G79:G79)&lt;=SUM('Раздел 1'!G78:G78)),"","Неверно!")</f>
      </c>
      <c r="B1221" s="148">
        <v>97267</v>
      </c>
      <c r="C1221" s="145" t="s">
        <v>1693</v>
      </c>
      <c r="D1221" s="145" t="s">
        <v>1690</v>
      </c>
    </row>
    <row r="1222" spans="1:4" ht="25.5">
      <c r="A1222" s="147">
        <f>IF((SUM('Раздел 1'!H79:H79)&lt;=SUM('Раздел 1'!H78:H78)),"","Неверно!")</f>
      </c>
      <c r="B1222" s="148">
        <v>97267</v>
      </c>
      <c r="C1222" s="145" t="s">
        <v>1694</v>
      </c>
      <c r="D1222" s="145" t="s">
        <v>1690</v>
      </c>
    </row>
    <row r="1223" spans="1:4" ht="25.5">
      <c r="A1223" s="147">
        <f>IF((SUM('Раздел 1'!I79:I79)&lt;=SUM('Раздел 1'!I78:I78)),"","Неверно!")</f>
      </c>
      <c r="B1223" s="148">
        <v>97267</v>
      </c>
      <c r="C1223" s="145" t="s">
        <v>1695</v>
      </c>
      <c r="D1223" s="145" t="s">
        <v>1690</v>
      </c>
    </row>
    <row r="1224" spans="1:4" ht="25.5">
      <c r="A1224" s="147">
        <f>IF((SUM('Раздел 1'!J79:J79)&lt;=SUM('Раздел 1'!J78:J78)),"","Неверно!")</f>
      </c>
      <c r="B1224" s="148">
        <v>97267</v>
      </c>
      <c r="C1224" s="145" t="s">
        <v>1696</v>
      </c>
      <c r="D1224" s="145" t="s">
        <v>1690</v>
      </c>
    </row>
    <row r="1225" spans="1:4" ht="25.5">
      <c r="A1225" s="147">
        <f>IF((SUM('Раздел 1'!K79:K79)&lt;=SUM('Раздел 1'!K78:K78)),"","Неверно!")</f>
      </c>
      <c r="B1225" s="148">
        <v>97267</v>
      </c>
      <c r="C1225" s="145" t="s">
        <v>1697</v>
      </c>
      <c r="D1225" s="145" t="s">
        <v>1690</v>
      </c>
    </row>
    <row r="1226" spans="1:4" ht="25.5">
      <c r="A1226" s="147">
        <f>IF((SUM('Раздел 1'!L79:L79)&lt;=SUM('Раздел 1'!L78:L78)),"","Неверно!")</f>
      </c>
      <c r="B1226" s="148">
        <v>97267</v>
      </c>
      <c r="C1226" s="145" t="s">
        <v>1698</v>
      </c>
      <c r="D1226" s="145" t="s">
        <v>1690</v>
      </c>
    </row>
    <row r="1227" spans="1:4" ht="25.5">
      <c r="A1227" s="147">
        <f>IF((SUM('Раздел 1'!M79:M79)&lt;=SUM('Раздел 1'!M78:M78)),"","Неверно!")</f>
      </c>
      <c r="B1227" s="148">
        <v>97267</v>
      </c>
      <c r="C1227" s="145" t="s">
        <v>1699</v>
      </c>
      <c r="D1227" s="145" t="s">
        <v>1690</v>
      </c>
    </row>
    <row r="1228" spans="1:4" ht="25.5">
      <c r="A1228" s="147">
        <f>IF((SUM('Раздел 1'!N79:N79)&lt;=SUM('Раздел 1'!N78:N78)),"","Неверно!")</f>
      </c>
      <c r="B1228" s="148">
        <v>97267</v>
      </c>
      <c r="C1228" s="145" t="s">
        <v>1700</v>
      </c>
      <c r="D1228" s="145" t="s">
        <v>1690</v>
      </c>
    </row>
    <row r="1229" spans="1:4" ht="25.5">
      <c r="A1229" s="147">
        <f>IF((SUM('Раздел 1'!O79:O79)&lt;=SUM('Раздел 1'!O78:O78)),"","Неверно!")</f>
      </c>
      <c r="B1229" s="148">
        <v>97267</v>
      </c>
      <c r="C1229" s="145" t="s">
        <v>1701</v>
      </c>
      <c r="D1229" s="145" t="s">
        <v>1690</v>
      </c>
    </row>
    <row r="1230" spans="1:4" ht="25.5">
      <c r="A1230" s="147">
        <f>IF((SUM('Раздел 1'!P79:P79)&lt;=SUM('Раздел 1'!P78:P78)),"","Неверно!")</f>
      </c>
      <c r="B1230" s="148">
        <v>97267</v>
      </c>
      <c r="C1230" s="145" t="s">
        <v>1702</v>
      </c>
      <c r="D1230" s="145" t="s">
        <v>1690</v>
      </c>
    </row>
    <row r="1231" spans="1:4" ht="25.5">
      <c r="A1231" s="147">
        <f>IF((SUM('Раздел 1'!Q79:Q79)&lt;=SUM('Раздел 1'!Q78:Q78)),"","Неверно!")</f>
      </c>
      <c r="B1231" s="148">
        <v>97267</v>
      </c>
      <c r="C1231" s="145" t="s">
        <v>1703</v>
      </c>
      <c r="D1231" s="145" t="s">
        <v>1690</v>
      </c>
    </row>
    <row r="1232" spans="1:4" ht="25.5">
      <c r="A1232" s="147">
        <f>IF((SUM('Раздел 1'!R79:R79)&lt;=SUM('Раздел 1'!R78:R78)),"","Неверно!")</f>
      </c>
      <c r="B1232" s="148">
        <v>97267</v>
      </c>
      <c r="C1232" s="145" t="s">
        <v>1704</v>
      </c>
      <c r="D1232" s="145" t="s">
        <v>1690</v>
      </c>
    </row>
    <row r="1233" spans="1:4" ht="25.5">
      <c r="A1233" s="147">
        <f>IF((SUM('Раздел 1'!S79:S79)&lt;=SUM('Раздел 1'!S78:S78)),"","Неверно!")</f>
      </c>
      <c r="B1233" s="148">
        <v>97267</v>
      </c>
      <c r="C1233" s="145" t="s">
        <v>1705</v>
      </c>
      <c r="D1233" s="145" t="s">
        <v>1690</v>
      </c>
    </row>
    <row r="1234" spans="1:4" ht="25.5">
      <c r="A1234" s="147">
        <f>IF((SUM('Раздел 1'!T79:T79)&lt;=SUM('Раздел 1'!T78:T78)),"","Неверно!")</f>
      </c>
      <c r="B1234" s="148">
        <v>97267</v>
      </c>
      <c r="C1234" s="145" t="s">
        <v>1706</v>
      </c>
      <c r="D1234" s="145" t="s">
        <v>1690</v>
      </c>
    </row>
    <row r="1235" spans="1:4" ht="25.5">
      <c r="A1235" s="147">
        <f>IF((SUM('Раздел 1'!U79:U79)&lt;=SUM('Раздел 1'!U78:U78)),"","Неверно!")</f>
      </c>
      <c r="B1235" s="148">
        <v>97267</v>
      </c>
      <c r="C1235" s="145" t="s">
        <v>1707</v>
      </c>
      <c r="D1235" s="145" t="s">
        <v>1690</v>
      </c>
    </row>
    <row r="1236" spans="1:4" ht="25.5">
      <c r="A1236" s="147">
        <f>IF((SUM('Раздел 1'!V79:V79)&lt;=SUM('Раздел 1'!V78:V78)),"","Неверно!")</f>
      </c>
      <c r="B1236" s="148">
        <v>97267</v>
      </c>
      <c r="C1236" s="145" t="s">
        <v>1708</v>
      </c>
      <c r="D1236" s="145" t="s">
        <v>1690</v>
      </c>
    </row>
    <row r="1237" spans="1:4" ht="25.5">
      <c r="A1237" s="147">
        <f>IF((SUM('Раздел 1'!W79:W79)&lt;=SUM('Раздел 1'!W78:W78)),"","Неверно!")</f>
      </c>
      <c r="B1237" s="148">
        <v>97267</v>
      </c>
      <c r="C1237" s="145" t="s">
        <v>1709</v>
      </c>
      <c r="D1237" s="145" t="s">
        <v>1690</v>
      </c>
    </row>
    <row r="1238" spans="1:4" ht="25.5">
      <c r="A1238" s="147">
        <f>IF((SUM('Раздел 1'!X79:X79)&lt;=SUM('Раздел 1'!X78:X78)),"","Неверно!")</f>
      </c>
      <c r="B1238" s="148">
        <v>97267</v>
      </c>
      <c r="C1238" s="145" t="s">
        <v>1710</v>
      </c>
      <c r="D1238" s="145" t="s">
        <v>1690</v>
      </c>
    </row>
    <row r="1239" spans="1:4" ht="25.5">
      <c r="A1239" s="147">
        <f>IF((SUM('Раздел 1'!Y79:Y79)&lt;=SUM('Раздел 1'!Y78:Y78)),"","Неверно!")</f>
      </c>
      <c r="B1239" s="148">
        <v>97267</v>
      </c>
      <c r="C1239" s="145" t="s">
        <v>1711</v>
      </c>
      <c r="D1239" s="145" t="s">
        <v>1690</v>
      </c>
    </row>
    <row r="1240" spans="1:4" ht="25.5">
      <c r="A1240" s="147">
        <f>IF((SUM('Раздел 1'!Z79:Z79)&lt;=SUM('Раздел 1'!Z78:Z78)),"","Неверно!")</f>
      </c>
      <c r="B1240" s="148">
        <v>97267</v>
      </c>
      <c r="C1240" s="145" t="s">
        <v>1712</v>
      </c>
      <c r="D1240" s="145" t="s">
        <v>1690</v>
      </c>
    </row>
    <row r="1241" spans="1:4" ht="25.5">
      <c r="A1241" s="147">
        <f>IF((SUM('Раздел 1'!AA79:AA79)&lt;=SUM('Раздел 1'!AA78:AA78)),"","Неверно!")</f>
      </c>
      <c r="B1241" s="148">
        <v>97267</v>
      </c>
      <c r="C1241" s="145" t="s">
        <v>1713</v>
      </c>
      <c r="D1241" s="145" t="s">
        <v>1690</v>
      </c>
    </row>
    <row r="1242" spans="1:4" ht="25.5">
      <c r="A1242" s="147">
        <f>IF((SUM('Раздел 1'!AB79:AB79)&lt;=SUM('Раздел 1'!AB78:AB78)),"","Неверно!")</f>
      </c>
      <c r="B1242" s="148">
        <v>97267</v>
      </c>
      <c r="C1242" s="145" t="s">
        <v>1714</v>
      </c>
      <c r="D1242" s="145" t="s">
        <v>1690</v>
      </c>
    </row>
    <row r="1243" spans="1:4" ht="25.5">
      <c r="A1243" s="147">
        <f>IF((SUM('Раздел 1'!AC79:AC79)&lt;=SUM('Раздел 1'!AC78:AC78)),"","Неверно!")</f>
      </c>
      <c r="B1243" s="148">
        <v>97267</v>
      </c>
      <c r="C1243" s="145" t="s">
        <v>1715</v>
      </c>
      <c r="D1243" s="145" t="s">
        <v>1690</v>
      </c>
    </row>
    <row r="1244" spans="1:4" ht="25.5">
      <c r="A1244" s="147">
        <f>IF((SUM('Раздел 1'!AD79:AD79)&lt;=SUM('Раздел 1'!AD78:AD78)),"","Неверно!")</f>
      </c>
      <c r="B1244" s="148">
        <v>97267</v>
      </c>
      <c r="C1244" s="145" t="s">
        <v>1716</v>
      </c>
      <c r="D1244" s="145" t="s">
        <v>1690</v>
      </c>
    </row>
    <row r="1245" spans="1:4" ht="25.5">
      <c r="A1245" s="147">
        <f>IF((SUM('Раздел 1'!AE79:AE79)&lt;=SUM('Раздел 1'!AE78:AE78)),"","Неверно!")</f>
      </c>
      <c r="B1245" s="148">
        <v>97267</v>
      </c>
      <c r="C1245" s="145" t="s">
        <v>1717</v>
      </c>
      <c r="D1245" s="145" t="s">
        <v>1690</v>
      </c>
    </row>
    <row r="1246" spans="1:4" ht="25.5">
      <c r="A1246" s="147">
        <f>IF((SUM('Раздел 1'!AF79:AF79)&lt;=SUM('Раздел 1'!AF78:AF78)),"","Неверно!")</f>
      </c>
      <c r="B1246" s="148">
        <v>97267</v>
      </c>
      <c r="C1246" s="145" t="s">
        <v>1718</v>
      </c>
      <c r="D1246" s="145" t="s">
        <v>1690</v>
      </c>
    </row>
    <row r="1247" spans="1:4" ht="25.5">
      <c r="A1247" s="147">
        <f>IF((SUM('Раздел 1'!AG79:AG79)&lt;=SUM('Раздел 1'!AG78:AG78)),"","Неверно!")</f>
      </c>
      <c r="B1247" s="148">
        <v>97267</v>
      </c>
      <c r="C1247" s="145" t="s">
        <v>1719</v>
      </c>
      <c r="D1247" s="145" t="s">
        <v>1690</v>
      </c>
    </row>
    <row r="1248" spans="1:4" ht="25.5">
      <c r="A1248" s="147">
        <f>IF((SUM('Раздел 1'!AH79:AH79)&lt;=SUM('Раздел 1'!AH78:AH78)),"","Неверно!")</f>
      </c>
      <c r="B1248" s="148">
        <v>97267</v>
      </c>
      <c r="C1248" s="145" t="s">
        <v>1720</v>
      </c>
      <c r="D1248" s="145" t="s">
        <v>1690</v>
      </c>
    </row>
    <row r="1249" spans="1:4" ht="25.5">
      <c r="A1249" s="147">
        <f>IF((SUM('Раздел 1'!AI79:AI79)&lt;=SUM('Раздел 1'!AI78:AI78)),"","Неверно!")</f>
      </c>
      <c r="B1249" s="148">
        <v>97267</v>
      </c>
      <c r="C1249" s="145" t="s">
        <v>1721</v>
      </c>
      <c r="D1249" s="145" t="s">
        <v>1690</v>
      </c>
    </row>
    <row r="1250" spans="1:4" ht="25.5">
      <c r="A1250" s="147">
        <f>IF((SUM('Раздел 1'!AJ79:AJ79)&lt;=SUM('Раздел 1'!AJ78:AJ78)),"","Неверно!")</f>
      </c>
      <c r="B1250" s="148">
        <v>97267</v>
      </c>
      <c r="C1250" s="145" t="s">
        <v>1722</v>
      </c>
      <c r="D1250" s="145" t="s">
        <v>1690</v>
      </c>
    </row>
    <row r="1251" spans="1:4" ht="25.5">
      <c r="A1251" s="147">
        <f>IF((SUM('Раздел 1'!AK79:AK79)&lt;=SUM('Раздел 1'!AK78:AK78)),"","Неверно!")</f>
      </c>
      <c r="B1251" s="148">
        <v>97267</v>
      </c>
      <c r="C1251" s="145" t="s">
        <v>1723</v>
      </c>
      <c r="D1251" s="145" t="s">
        <v>1690</v>
      </c>
    </row>
    <row r="1252" spans="1:4" ht="25.5">
      <c r="A1252" s="147">
        <f>IF((SUM('Раздел 1'!AL79:AL79)&lt;=SUM('Раздел 1'!AL78:AL78)),"","Неверно!")</f>
      </c>
      <c r="B1252" s="148">
        <v>97267</v>
      </c>
      <c r="C1252" s="145" t="s">
        <v>1724</v>
      </c>
      <c r="D1252" s="145" t="s">
        <v>1690</v>
      </c>
    </row>
    <row r="1253" spans="1:4" ht="25.5">
      <c r="A1253" s="147">
        <f>IF((SUM('Раздел 1'!AM79:AM79)&lt;=SUM('Раздел 1'!AM78:AM78)),"","Неверно!")</f>
      </c>
      <c r="B1253" s="148">
        <v>97267</v>
      </c>
      <c r="C1253" s="145" t="s">
        <v>1725</v>
      </c>
      <c r="D1253" s="145" t="s">
        <v>1690</v>
      </c>
    </row>
    <row r="1254" spans="1:4" ht="25.5">
      <c r="A1254" s="147">
        <f>IF((SUM('Раздел 1'!AN79:AN79)&lt;=SUM('Раздел 1'!AN78:AN78)),"","Неверно!")</f>
      </c>
      <c r="B1254" s="148">
        <v>97267</v>
      </c>
      <c r="C1254" s="145" t="s">
        <v>1726</v>
      </c>
      <c r="D1254" s="145" t="s">
        <v>1690</v>
      </c>
    </row>
    <row r="1255" spans="1:4" ht="25.5">
      <c r="A1255" s="147">
        <f>IF((SUM('Раздел 2'!D70:D70)=SUM('Раздел 2'!D72:D72)+SUM('Раздел 2'!D74:D76)),"","Неверно!")</f>
      </c>
      <c r="B1255" s="148">
        <v>97268</v>
      </c>
      <c r="C1255" s="145" t="s">
        <v>1727</v>
      </c>
      <c r="D1255" s="145" t="s">
        <v>1728</v>
      </c>
    </row>
    <row r="1256" spans="1:4" ht="25.5">
      <c r="A1256" s="147">
        <f>IF((SUM('Раздел 2'!E70:E70)=SUM('Раздел 2'!E72:E72)+SUM('Раздел 2'!E74:E76)),"","Неверно!")</f>
      </c>
      <c r="B1256" s="148">
        <v>97268</v>
      </c>
      <c r="C1256" s="145" t="s">
        <v>1729</v>
      </c>
      <c r="D1256" s="145" t="s">
        <v>1728</v>
      </c>
    </row>
    <row r="1257" spans="1:4" ht="25.5">
      <c r="A1257" s="147">
        <f>IF((SUM('Раздел 2'!F70:F70)=SUM('Раздел 2'!F72:F72)+SUM('Раздел 2'!F74:F76)),"","Неверно!")</f>
      </c>
      <c r="B1257" s="148">
        <v>97268</v>
      </c>
      <c r="C1257" s="145" t="s">
        <v>1730</v>
      </c>
      <c r="D1257" s="145" t="s">
        <v>1728</v>
      </c>
    </row>
    <row r="1258" spans="1:4" ht="25.5">
      <c r="A1258" s="147">
        <f>IF((SUM('Раздел 2'!G70:G70)=SUM('Раздел 2'!G72:G72)+SUM('Раздел 2'!G74:G76)),"","Неверно!")</f>
      </c>
      <c r="B1258" s="148">
        <v>97268</v>
      </c>
      <c r="C1258" s="145" t="s">
        <v>1731</v>
      </c>
      <c r="D1258" s="145" t="s">
        <v>1728</v>
      </c>
    </row>
    <row r="1259" spans="1:4" ht="25.5">
      <c r="A1259" s="147">
        <f>IF((SUM('Раздел 2'!H70:H70)=SUM('Раздел 2'!H72:H72)+SUM('Раздел 2'!H74:H76)),"","Неверно!")</f>
      </c>
      <c r="B1259" s="148">
        <v>97268</v>
      </c>
      <c r="C1259" s="145" t="s">
        <v>1732</v>
      </c>
      <c r="D1259" s="145" t="s">
        <v>1728</v>
      </c>
    </row>
    <row r="1260" spans="1:4" ht="25.5">
      <c r="A1260" s="147">
        <f>IF((SUM('Раздел 2'!I70:I70)=SUM('Раздел 2'!I72:I72)+SUM('Раздел 2'!I74:I76)),"","Неверно!")</f>
      </c>
      <c r="B1260" s="148">
        <v>97268</v>
      </c>
      <c r="C1260" s="145" t="s">
        <v>1733</v>
      </c>
      <c r="D1260" s="145" t="s">
        <v>1728</v>
      </c>
    </row>
    <row r="1261" spans="1:4" ht="25.5">
      <c r="A1261" s="147">
        <f>IF((SUM('Раздел 2'!J70:J70)=SUM('Раздел 2'!J72:J72)+SUM('Раздел 2'!J74:J76)),"","Неверно!")</f>
      </c>
      <c r="B1261" s="148">
        <v>97268</v>
      </c>
      <c r="C1261" s="145" t="s">
        <v>1734</v>
      </c>
      <c r="D1261" s="145" t="s">
        <v>1728</v>
      </c>
    </row>
    <row r="1262" spans="1:4" ht="25.5">
      <c r="A1262" s="147">
        <f>IF((SUM('Раздел 2'!K70:K70)=SUM('Раздел 2'!K72:K72)+SUM('Раздел 2'!K74:K76)),"","Неверно!")</f>
      </c>
      <c r="B1262" s="148">
        <v>97268</v>
      </c>
      <c r="C1262" s="145" t="s">
        <v>1735</v>
      </c>
      <c r="D1262" s="145" t="s">
        <v>1728</v>
      </c>
    </row>
    <row r="1263" spans="1:4" ht="25.5">
      <c r="A1263" s="147">
        <f>IF((SUM('Раздел 2'!L70:L70)=SUM('Раздел 2'!L72:L72)+SUM('Раздел 2'!L74:L76)),"","Неверно!")</f>
      </c>
      <c r="B1263" s="148">
        <v>97268</v>
      </c>
      <c r="C1263" s="145" t="s">
        <v>1736</v>
      </c>
      <c r="D1263" s="145" t="s">
        <v>1728</v>
      </c>
    </row>
    <row r="1264" spans="1:4" ht="38.25">
      <c r="A1264" s="147">
        <f>IF((SUM('Раздел 2'!M70:M70)=SUM('Раздел 2'!M72:M72)+SUM('Раздел 2'!M74:M76)),"","Неверно!")</f>
      </c>
      <c r="B1264" s="148">
        <v>97268</v>
      </c>
      <c r="C1264" s="145" t="s">
        <v>1737</v>
      </c>
      <c r="D1264" s="145" t="s">
        <v>1728</v>
      </c>
    </row>
    <row r="1265" spans="1:4" ht="38.25">
      <c r="A1265" s="147">
        <f>IF((SUM('Раздел 2'!N70:N70)=SUM('Раздел 2'!N72:N72)+SUM('Раздел 2'!N74:N76)),"","Неверно!")</f>
      </c>
      <c r="B1265" s="148">
        <v>97268</v>
      </c>
      <c r="C1265" s="145" t="s">
        <v>1738</v>
      </c>
      <c r="D1265" s="145" t="s">
        <v>1728</v>
      </c>
    </row>
    <row r="1266" spans="1:4" ht="38.25">
      <c r="A1266" s="147">
        <f>IF((SUM('Раздел 2'!O70:O70)=SUM('Раздел 2'!O72:O72)+SUM('Раздел 2'!O74:O76)),"","Неверно!")</f>
      </c>
      <c r="B1266" s="148">
        <v>97268</v>
      </c>
      <c r="C1266" s="145" t="s">
        <v>1739</v>
      </c>
      <c r="D1266" s="145" t="s">
        <v>1728</v>
      </c>
    </row>
    <row r="1267" spans="1:4" ht="38.25">
      <c r="A1267" s="147">
        <f>IF((SUM('Раздел 2'!P70:P70)=SUM('Раздел 2'!P72:P72)+SUM('Раздел 2'!P74:P76)),"","Неверно!")</f>
      </c>
      <c r="B1267" s="148">
        <v>97268</v>
      </c>
      <c r="C1267" s="145" t="s">
        <v>1740</v>
      </c>
      <c r="D1267" s="145" t="s">
        <v>1728</v>
      </c>
    </row>
    <row r="1268" spans="1:4" ht="38.25">
      <c r="A1268" s="147">
        <f>IF((SUM('Раздел 2'!Q70:Q70)=SUM('Раздел 2'!Q72:Q72)+SUM('Раздел 2'!Q74:Q76)),"","Неверно!")</f>
      </c>
      <c r="B1268" s="148">
        <v>97268</v>
      </c>
      <c r="C1268" s="145" t="s">
        <v>1741</v>
      </c>
      <c r="D1268" s="145" t="s">
        <v>1728</v>
      </c>
    </row>
    <row r="1269" spans="1:4" ht="38.25">
      <c r="A1269" s="147">
        <f>IF((SUM('Раздел 2'!R70:R70)=SUM('Раздел 2'!R72:R72)+SUM('Раздел 2'!R74:R76)),"","Неверно!")</f>
      </c>
      <c r="B1269" s="148">
        <v>97268</v>
      </c>
      <c r="C1269" s="145" t="s">
        <v>1742</v>
      </c>
      <c r="D1269" s="145" t="s">
        <v>1728</v>
      </c>
    </row>
    <row r="1270" spans="1:4" ht="38.25">
      <c r="A1270" s="147">
        <f>IF((SUM('Раздел 2'!S70:S70)=SUM('Раздел 2'!S72:S72)+SUM('Раздел 2'!S74:S76)),"","Неверно!")</f>
      </c>
      <c r="B1270" s="148">
        <v>97268</v>
      </c>
      <c r="C1270" s="145" t="s">
        <v>1743</v>
      </c>
      <c r="D1270" s="145" t="s">
        <v>1728</v>
      </c>
    </row>
    <row r="1271" spans="1:4" ht="38.25">
      <c r="A1271" s="147">
        <f>IF((SUM('Раздел 2'!T70:T70)=SUM('Раздел 2'!T72:T72)+SUM('Раздел 2'!T74:T76)),"","Неверно!")</f>
      </c>
      <c r="B1271" s="148">
        <v>97268</v>
      </c>
      <c r="C1271" s="145" t="s">
        <v>1744</v>
      </c>
      <c r="D1271" s="145" t="s">
        <v>1728</v>
      </c>
    </row>
    <row r="1272" spans="1:4" ht="38.25">
      <c r="A1272" s="147">
        <f>IF((SUM('Раздел 2'!U70:U70)=SUM('Раздел 2'!U72:U72)+SUM('Раздел 2'!U74:U76)),"","Неверно!")</f>
      </c>
      <c r="B1272" s="148">
        <v>97268</v>
      </c>
      <c r="C1272" s="145" t="s">
        <v>1745</v>
      </c>
      <c r="D1272" s="145" t="s">
        <v>1728</v>
      </c>
    </row>
    <row r="1273" spans="1:4" ht="38.25">
      <c r="A1273" s="147">
        <f>IF((SUM('Раздел 2'!V70:V70)=SUM('Раздел 2'!V72:V72)+SUM('Раздел 2'!V74:V76)),"","Неверно!")</f>
      </c>
      <c r="B1273" s="148">
        <v>97268</v>
      </c>
      <c r="C1273" s="145" t="s">
        <v>1746</v>
      </c>
      <c r="D1273" s="145" t="s">
        <v>1728</v>
      </c>
    </row>
    <row r="1274" spans="1:4" ht="38.25">
      <c r="A1274" s="147">
        <f>IF((SUM('Раздел 2'!W70:W70)=SUM('Раздел 2'!W72:W72)+SUM('Раздел 2'!W74:W76)),"","Неверно!")</f>
      </c>
      <c r="B1274" s="148">
        <v>97268</v>
      </c>
      <c r="C1274" s="145" t="s">
        <v>1747</v>
      </c>
      <c r="D1274" s="145" t="s">
        <v>1728</v>
      </c>
    </row>
    <row r="1275" spans="1:4" ht="38.25">
      <c r="A1275" s="147">
        <f>IF((SUM('Раздел 2'!X70:X70)=SUM('Раздел 2'!X72:X72)+SUM('Раздел 2'!X74:X76)),"","Неверно!")</f>
      </c>
      <c r="B1275" s="148">
        <v>97268</v>
      </c>
      <c r="C1275" s="145" t="s">
        <v>1748</v>
      </c>
      <c r="D1275" s="145" t="s">
        <v>1728</v>
      </c>
    </row>
    <row r="1276" spans="1:4" ht="38.25">
      <c r="A1276" s="147">
        <f>IF((SUM('Раздел 2'!Y70:Y70)=SUM('Раздел 2'!Y72:Y72)+SUM('Раздел 2'!Y74:Y76)),"","Неверно!")</f>
      </c>
      <c r="B1276" s="148">
        <v>97268</v>
      </c>
      <c r="C1276" s="145" t="s">
        <v>1749</v>
      </c>
      <c r="D1276" s="145" t="s">
        <v>1728</v>
      </c>
    </row>
    <row r="1277" spans="1:4" ht="38.25">
      <c r="A1277" s="147">
        <f>IF((SUM('Раздел 2'!Z70:Z70)=SUM('Раздел 2'!Z72:Z72)+SUM('Раздел 2'!Z74:Z76)),"","Неверно!")</f>
      </c>
      <c r="B1277" s="148">
        <v>97268</v>
      </c>
      <c r="C1277" s="145" t="s">
        <v>1750</v>
      </c>
      <c r="D1277" s="145" t="s">
        <v>1728</v>
      </c>
    </row>
    <row r="1278" spans="1:4" ht="38.25">
      <c r="A1278" s="147">
        <f>IF((SUM('Раздел 2'!AA70:AA70)=SUM('Раздел 2'!AA72:AA72)+SUM('Раздел 2'!AA74:AA76)),"","Неверно!")</f>
      </c>
      <c r="B1278" s="148">
        <v>97268</v>
      </c>
      <c r="C1278" s="145" t="s">
        <v>1751</v>
      </c>
      <c r="D1278" s="145" t="s">
        <v>1728</v>
      </c>
    </row>
    <row r="1279" spans="1:4" ht="38.25">
      <c r="A1279" s="147">
        <f>IF((SUM('Раздел 2'!AB70:AB70)=SUM('Раздел 2'!AB72:AB72)+SUM('Раздел 2'!AB74:AB76)),"","Неверно!")</f>
      </c>
      <c r="B1279" s="148">
        <v>97268</v>
      </c>
      <c r="C1279" s="145" t="s">
        <v>1752</v>
      </c>
      <c r="D1279" s="145" t="s">
        <v>1728</v>
      </c>
    </row>
    <row r="1280" spans="1:4" ht="38.25">
      <c r="A1280" s="147">
        <f>IF((SUM('Раздел 2'!AC70:AC70)=SUM('Раздел 2'!AC72:AC72)+SUM('Раздел 2'!AC74:AC76)),"","Неверно!")</f>
      </c>
      <c r="B1280" s="148">
        <v>97268</v>
      </c>
      <c r="C1280" s="145" t="s">
        <v>1753</v>
      </c>
      <c r="D1280" s="145" t="s">
        <v>1728</v>
      </c>
    </row>
    <row r="1281" spans="1:4" ht="38.25">
      <c r="A1281" s="147">
        <f>IF((SUM('Раздел 2'!AD70:AD70)=SUM('Раздел 2'!AD72:AD72)+SUM('Раздел 2'!AD74:AD76)),"","Неверно!")</f>
      </c>
      <c r="B1281" s="148">
        <v>97268</v>
      </c>
      <c r="C1281" s="145" t="s">
        <v>1754</v>
      </c>
      <c r="D1281" s="145" t="s">
        <v>1728</v>
      </c>
    </row>
    <row r="1282" spans="1:4" ht="38.25">
      <c r="A1282" s="147">
        <f>IF((SUM('Раздел 2'!AE70:AE70)=SUM('Раздел 2'!AE72:AE72)+SUM('Раздел 2'!AE74:AE76)),"","Неверно!")</f>
      </c>
      <c r="B1282" s="148">
        <v>97268</v>
      </c>
      <c r="C1282" s="145" t="s">
        <v>1755</v>
      </c>
      <c r="D1282" s="145" t="s">
        <v>1728</v>
      </c>
    </row>
    <row r="1283" spans="1:4" ht="38.25">
      <c r="A1283" s="147">
        <f>IF((SUM('Раздел 2'!AF70:AF70)=SUM('Раздел 2'!AF72:AF72)+SUM('Раздел 2'!AF74:AF76)),"","Неверно!")</f>
      </c>
      <c r="B1283" s="148">
        <v>97268</v>
      </c>
      <c r="C1283" s="145" t="s">
        <v>1756</v>
      </c>
      <c r="D1283" s="145" t="s">
        <v>1728</v>
      </c>
    </row>
    <row r="1284" spans="1:4" ht="38.25">
      <c r="A1284" s="147">
        <f>IF((SUM('Раздел 2'!AG70:AG70)=SUM('Раздел 2'!AG72:AG72)+SUM('Раздел 2'!AG74:AG76)),"","Неверно!")</f>
      </c>
      <c r="B1284" s="148">
        <v>97268</v>
      </c>
      <c r="C1284" s="145" t="s">
        <v>1757</v>
      </c>
      <c r="D1284" s="145" t="s">
        <v>1728</v>
      </c>
    </row>
    <row r="1285" spans="1:4" ht="38.25">
      <c r="A1285" s="147">
        <f>IF((SUM('Раздел 2'!AH70:AH70)=SUM('Раздел 2'!AH72:AH72)+SUM('Раздел 2'!AH74:AH76)),"","Неверно!")</f>
      </c>
      <c r="B1285" s="148">
        <v>97268</v>
      </c>
      <c r="C1285" s="145" t="s">
        <v>1758</v>
      </c>
      <c r="D1285" s="145" t="s">
        <v>1728</v>
      </c>
    </row>
    <row r="1286" spans="1:4" ht="38.25">
      <c r="A1286" s="147">
        <f>IF((SUM('Раздел 2'!AI70:AI70)=SUM('Раздел 2'!AI72:AI72)+SUM('Раздел 2'!AI74:AI76)),"","Неверно!")</f>
      </c>
      <c r="B1286" s="148">
        <v>97268</v>
      </c>
      <c r="C1286" s="145" t="s">
        <v>1759</v>
      </c>
      <c r="D1286" s="145" t="s">
        <v>1728</v>
      </c>
    </row>
    <row r="1287" spans="1:4" ht="38.25">
      <c r="A1287" s="147">
        <f>IF((SUM('Раздел 2'!AJ70:AJ70)=SUM('Раздел 2'!AJ72:AJ72)+SUM('Раздел 2'!AJ74:AJ76)),"","Неверно!")</f>
      </c>
      <c r="B1287" s="148">
        <v>97268</v>
      </c>
      <c r="C1287" s="145" t="s">
        <v>1760</v>
      </c>
      <c r="D1287" s="145" t="s">
        <v>1728</v>
      </c>
    </row>
    <row r="1288" spans="1:4" ht="38.25">
      <c r="A1288" s="147">
        <f>IF((SUM('Раздел 2'!AK70:AK70)=SUM('Раздел 2'!AK72:AK72)+SUM('Раздел 2'!AK74:AK76)),"","Неверно!")</f>
      </c>
      <c r="B1288" s="148">
        <v>97268</v>
      </c>
      <c r="C1288" s="145" t="s">
        <v>1761</v>
      </c>
      <c r="D1288" s="145" t="s">
        <v>1728</v>
      </c>
    </row>
    <row r="1289" spans="1:4" ht="38.25">
      <c r="A1289" s="147">
        <f>IF((SUM('Раздел 2'!AL70:AL70)=SUM('Раздел 2'!AL72:AL72)+SUM('Раздел 2'!AL74:AL76)),"","Неверно!")</f>
      </c>
      <c r="B1289" s="148">
        <v>97268</v>
      </c>
      <c r="C1289" s="145" t="s">
        <v>1762</v>
      </c>
      <c r="D1289" s="145" t="s">
        <v>1728</v>
      </c>
    </row>
    <row r="1290" spans="1:4" ht="38.25">
      <c r="A1290" s="147">
        <f>IF((SUM('Раздел 2'!AM70:AM70)=SUM('Раздел 2'!AM72:AM72)+SUM('Раздел 2'!AM74:AM76)),"","Неверно!")</f>
      </c>
      <c r="B1290" s="148">
        <v>97268</v>
      </c>
      <c r="C1290" s="145" t="s">
        <v>1763</v>
      </c>
      <c r="D1290" s="145" t="s">
        <v>1728</v>
      </c>
    </row>
    <row r="1291" spans="1:4" ht="25.5">
      <c r="A1291" s="147">
        <f>IF((SUM('Раздел 1'!D76:D76)=SUM('Раздел 1'!D78:D78)+SUM('Раздел 1'!D80:D82)),"","Неверно!")</f>
      </c>
      <c r="B1291" s="148">
        <v>97269</v>
      </c>
      <c r="C1291" s="145" t="s">
        <v>1764</v>
      </c>
      <c r="D1291" s="145" t="s">
        <v>1765</v>
      </c>
    </row>
    <row r="1292" spans="1:4" ht="25.5">
      <c r="A1292" s="147">
        <f>IF((SUM('Раздел 1'!E76:E76)=SUM('Раздел 1'!E78:E78)+SUM('Раздел 1'!E80:E82)),"","Неверно!")</f>
      </c>
      <c r="B1292" s="148">
        <v>97269</v>
      </c>
      <c r="C1292" s="145" t="s">
        <v>1766</v>
      </c>
      <c r="D1292" s="145" t="s">
        <v>1765</v>
      </c>
    </row>
    <row r="1293" spans="1:4" ht="25.5">
      <c r="A1293" s="147">
        <f>IF((SUM('Раздел 1'!F76:F76)=SUM('Раздел 1'!F78:F78)+SUM('Раздел 1'!F80:F82)),"","Неверно!")</f>
      </c>
      <c r="B1293" s="148">
        <v>97269</v>
      </c>
      <c r="C1293" s="145" t="s">
        <v>1767</v>
      </c>
      <c r="D1293" s="145" t="s">
        <v>1765</v>
      </c>
    </row>
    <row r="1294" spans="1:4" ht="25.5">
      <c r="A1294" s="147">
        <f>IF((SUM('Раздел 1'!G76:G76)=SUM('Раздел 1'!G78:G78)+SUM('Раздел 1'!G80:G82)),"","Неверно!")</f>
      </c>
      <c r="B1294" s="148">
        <v>97269</v>
      </c>
      <c r="C1294" s="145" t="s">
        <v>1768</v>
      </c>
      <c r="D1294" s="145" t="s">
        <v>1765</v>
      </c>
    </row>
    <row r="1295" spans="1:4" ht="25.5">
      <c r="A1295" s="147">
        <f>IF((SUM('Раздел 1'!H76:H76)=SUM('Раздел 1'!H78:H78)+SUM('Раздел 1'!H80:H82)),"","Неверно!")</f>
      </c>
      <c r="B1295" s="148">
        <v>97269</v>
      </c>
      <c r="C1295" s="145" t="s">
        <v>1769</v>
      </c>
      <c r="D1295" s="145" t="s">
        <v>1765</v>
      </c>
    </row>
    <row r="1296" spans="1:4" ht="25.5">
      <c r="A1296" s="147">
        <f>IF((SUM('Раздел 1'!I76:I76)=SUM('Раздел 1'!I78:I78)+SUM('Раздел 1'!I80:I82)),"","Неверно!")</f>
      </c>
      <c r="B1296" s="148">
        <v>97269</v>
      </c>
      <c r="C1296" s="145" t="s">
        <v>1770</v>
      </c>
      <c r="D1296" s="145" t="s">
        <v>1765</v>
      </c>
    </row>
    <row r="1297" spans="1:4" ht="25.5">
      <c r="A1297" s="147">
        <f>IF((SUM('Раздел 1'!J76:J76)=SUM('Раздел 1'!J78:J78)+SUM('Раздел 1'!J80:J82)),"","Неверно!")</f>
      </c>
      <c r="B1297" s="148">
        <v>97269</v>
      </c>
      <c r="C1297" s="145" t="s">
        <v>1771</v>
      </c>
      <c r="D1297" s="145" t="s">
        <v>1765</v>
      </c>
    </row>
    <row r="1298" spans="1:4" ht="25.5">
      <c r="A1298" s="147">
        <f>IF((SUM('Раздел 1'!K76:K76)=SUM('Раздел 1'!K78:K78)+SUM('Раздел 1'!K80:K82)),"","Неверно!")</f>
      </c>
      <c r="B1298" s="148">
        <v>97269</v>
      </c>
      <c r="C1298" s="145" t="s">
        <v>1772</v>
      </c>
      <c r="D1298" s="145" t="s">
        <v>1765</v>
      </c>
    </row>
    <row r="1299" spans="1:4" ht="25.5">
      <c r="A1299" s="147">
        <f>IF((SUM('Раздел 1'!L76:L76)=SUM('Раздел 1'!L78:L78)+SUM('Раздел 1'!L80:L82)),"","Неверно!")</f>
      </c>
      <c r="B1299" s="148">
        <v>97269</v>
      </c>
      <c r="C1299" s="145" t="s">
        <v>1773</v>
      </c>
      <c r="D1299" s="145" t="s">
        <v>1765</v>
      </c>
    </row>
    <row r="1300" spans="1:4" ht="38.25">
      <c r="A1300" s="147">
        <f>IF((SUM('Раздел 1'!M76:M76)=SUM('Раздел 1'!M78:M78)+SUM('Раздел 1'!M80:M82)),"","Неверно!")</f>
      </c>
      <c r="B1300" s="148">
        <v>97269</v>
      </c>
      <c r="C1300" s="145" t="s">
        <v>1774</v>
      </c>
      <c r="D1300" s="145" t="s">
        <v>1765</v>
      </c>
    </row>
    <row r="1301" spans="1:4" ht="38.25">
      <c r="A1301" s="147">
        <f>IF((SUM('Раздел 1'!N76:N76)=SUM('Раздел 1'!N78:N78)+SUM('Раздел 1'!N80:N82)),"","Неверно!")</f>
      </c>
      <c r="B1301" s="148">
        <v>97269</v>
      </c>
      <c r="C1301" s="145" t="s">
        <v>1775</v>
      </c>
      <c r="D1301" s="145" t="s">
        <v>1765</v>
      </c>
    </row>
    <row r="1302" spans="1:4" ht="38.25">
      <c r="A1302" s="147">
        <f>IF((SUM('Раздел 1'!O76:O76)=SUM('Раздел 1'!O78:O78)+SUM('Раздел 1'!O80:O82)),"","Неверно!")</f>
      </c>
      <c r="B1302" s="148">
        <v>97269</v>
      </c>
      <c r="C1302" s="145" t="s">
        <v>1776</v>
      </c>
      <c r="D1302" s="145" t="s">
        <v>1765</v>
      </c>
    </row>
    <row r="1303" spans="1:4" ht="38.25">
      <c r="A1303" s="147">
        <f>IF((SUM('Раздел 1'!P76:P76)=SUM('Раздел 1'!P78:P78)+SUM('Раздел 1'!P80:P82)),"","Неверно!")</f>
      </c>
      <c r="B1303" s="148">
        <v>97269</v>
      </c>
      <c r="C1303" s="145" t="s">
        <v>1777</v>
      </c>
      <c r="D1303" s="145" t="s">
        <v>1765</v>
      </c>
    </row>
    <row r="1304" spans="1:4" ht="38.25">
      <c r="A1304" s="147">
        <f>IF((SUM('Раздел 1'!Q76:Q76)=SUM('Раздел 1'!Q78:Q78)+SUM('Раздел 1'!Q80:Q82)),"","Неверно!")</f>
      </c>
      <c r="B1304" s="148">
        <v>97269</v>
      </c>
      <c r="C1304" s="145" t="s">
        <v>1778</v>
      </c>
      <c r="D1304" s="145" t="s">
        <v>1765</v>
      </c>
    </row>
    <row r="1305" spans="1:4" ht="38.25">
      <c r="A1305" s="147">
        <f>IF((SUM('Раздел 1'!R76:R76)=SUM('Раздел 1'!R78:R78)+SUM('Раздел 1'!R80:R82)),"","Неверно!")</f>
      </c>
      <c r="B1305" s="148">
        <v>97269</v>
      </c>
      <c r="C1305" s="145" t="s">
        <v>1779</v>
      </c>
      <c r="D1305" s="145" t="s">
        <v>1765</v>
      </c>
    </row>
    <row r="1306" spans="1:4" ht="38.25">
      <c r="A1306" s="147">
        <f>IF((SUM('Раздел 1'!S76:S76)=SUM('Раздел 1'!S78:S78)+SUM('Раздел 1'!S80:S82)),"","Неверно!")</f>
      </c>
      <c r="B1306" s="148">
        <v>97269</v>
      </c>
      <c r="C1306" s="145" t="s">
        <v>1780</v>
      </c>
      <c r="D1306" s="145" t="s">
        <v>1765</v>
      </c>
    </row>
    <row r="1307" spans="1:4" ht="38.25">
      <c r="A1307" s="147">
        <f>IF((SUM('Раздел 1'!T76:T76)=SUM('Раздел 1'!T78:T78)+SUM('Раздел 1'!T80:T82)),"","Неверно!")</f>
      </c>
      <c r="B1307" s="148">
        <v>97269</v>
      </c>
      <c r="C1307" s="145" t="s">
        <v>1781</v>
      </c>
      <c r="D1307" s="145" t="s">
        <v>1765</v>
      </c>
    </row>
    <row r="1308" spans="1:4" ht="38.25">
      <c r="A1308" s="147">
        <f>IF((SUM('Раздел 1'!U76:U76)=SUM('Раздел 1'!U78:U78)+SUM('Раздел 1'!U80:U82)),"","Неверно!")</f>
      </c>
      <c r="B1308" s="148">
        <v>97269</v>
      </c>
      <c r="C1308" s="145" t="s">
        <v>1782</v>
      </c>
      <c r="D1308" s="145" t="s">
        <v>1765</v>
      </c>
    </row>
    <row r="1309" spans="1:4" ht="38.25">
      <c r="A1309" s="147">
        <f>IF((SUM('Раздел 1'!V76:V76)=SUM('Раздел 1'!V78:V78)+SUM('Раздел 1'!V80:V82)),"","Неверно!")</f>
      </c>
      <c r="B1309" s="148">
        <v>97269</v>
      </c>
      <c r="C1309" s="145" t="s">
        <v>1783</v>
      </c>
      <c r="D1309" s="145" t="s">
        <v>1765</v>
      </c>
    </row>
    <row r="1310" spans="1:4" ht="38.25">
      <c r="A1310" s="147">
        <f>IF((SUM('Раздел 1'!W76:W76)=SUM('Раздел 1'!W78:W78)+SUM('Раздел 1'!W80:W82)),"","Неверно!")</f>
      </c>
      <c r="B1310" s="148">
        <v>97269</v>
      </c>
      <c r="C1310" s="145" t="s">
        <v>1784</v>
      </c>
      <c r="D1310" s="145" t="s">
        <v>1765</v>
      </c>
    </row>
    <row r="1311" spans="1:4" ht="38.25">
      <c r="A1311" s="147">
        <f>IF((SUM('Раздел 1'!X76:X76)=SUM('Раздел 1'!X78:X78)+SUM('Раздел 1'!X80:X82)),"","Неверно!")</f>
      </c>
      <c r="B1311" s="148">
        <v>97269</v>
      </c>
      <c r="C1311" s="145" t="s">
        <v>1785</v>
      </c>
      <c r="D1311" s="145" t="s">
        <v>1765</v>
      </c>
    </row>
    <row r="1312" spans="1:4" ht="38.25">
      <c r="A1312" s="147">
        <f>IF((SUM('Раздел 1'!Y76:Y76)=SUM('Раздел 1'!Y78:Y78)+SUM('Раздел 1'!Y80:Y82)),"","Неверно!")</f>
      </c>
      <c r="B1312" s="148">
        <v>97269</v>
      </c>
      <c r="C1312" s="145" t="s">
        <v>1786</v>
      </c>
      <c r="D1312" s="145" t="s">
        <v>1765</v>
      </c>
    </row>
    <row r="1313" spans="1:4" ht="38.25">
      <c r="A1313" s="147">
        <f>IF((SUM('Раздел 1'!Z76:Z76)=SUM('Раздел 1'!Z78:Z78)+SUM('Раздел 1'!Z80:Z82)),"","Неверно!")</f>
      </c>
      <c r="B1313" s="148">
        <v>97269</v>
      </c>
      <c r="C1313" s="145" t="s">
        <v>1787</v>
      </c>
      <c r="D1313" s="145" t="s">
        <v>1765</v>
      </c>
    </row>
    <row r="1314" spans="1:4" ht="38.25">
      <c r="A1314" s="147">
        <f>IF((SUM('Раздел 1'!AA76:AA76)=SUM('Раздел 1'!AA78:AA78)+SUM('Раздел 1'!AA80:AA82)),"","Неверно!")</f>
      </c>
      <c r="B1314" s="148">
        <v>97269</v>
      </c>
      <c r="C1314" s="145" t="s">
        <v>1788</v>
      </c>
      <c r="D1314" s="145" t="s">
        <v>1765</v>
      </c>
    </row>
    <row r="1315" spans="1:4" ht="38.25">
      <c r="A1315" s="147">
        <f>IF((SUM('Раздел 1'!AB76:AB76)=SUM('Раздел 1'!AB78:AB78)+SUM('Раздел 1'!AB80:AB82)),"","Неверно!")</f>
      </c>
      <c r="B1315" s="148">
        <v>97269</v>
      </c>
      <c r="C1315" s="145" t="s">
        <v>1789</v>
      </c>
      <c r="D1315" s="145" t="s">
        <v>1765</v>
      </c>
    </row>
    <row r="1316" spans="1:4" ht="38.25">
      <c r="A1316" s="147">
        <f>IF((SUM('Раздел 1'!AC76:AC76)=SUM('Раздел 1'!AC78:AC78)+SUM('Раздел 1'!AC80:AC82)),"","Неверно!")</f>
      </c>
      <c r="B1316" s="148">
        <v>97269</v>
      </c>
      <c r="C1316" s="145" t="s">
        <v>1790</v>
      </c>
      <c r="D1316" s="145" t="s">
        <v>1765</v>
      </c>
    </row>
    <row r="1317" spans="1:4" ht="38.25">
      <c r="A1317" s="147">
        <f>IF((SUM('Раздел 1'!AD76:AD76)=SUM('Раздел 1'!AD78:AD78)+SUM('Раздел 1'!AD80:AD82)),"","Неверно!")</f>
      </c>
      <c r="B1317" s="148">
        <v>97269</v>
      </c>
      <c r="C1317" s="145" t="s">
        <v>1791</v>
      </c>
      <c r="D1317" s="145" t="s">
        <v>1765</v>
      </c>
    </row>
    <row r="1318" spans="1:4" ht="38.25">
      <c r="A1318" s="147">
        <f>IF((SUM('Раздел 1'!AE76:AE76)=SUM('Раздел 1'!AE78:AE78)+SUM('Раздел 1'!AE80:AE82)),"","Неверно!")</f>
      </c>
      <c r="B1318" s="148">
        <v>97269</v>
      </c>
      <c r="C1318" s="145" t="s">
        <v>1792</v>
      </c>
      <c r="D1318" s="145" t="s">
        <v>1765</v>
      </c>
    </row>
    <row r="1319" spans="1:4" ht="38.25">
      <c r="A1319" s="147">
        <f>IF((SUM('Раздел 1'!AF76:AF76)=SUM('Раздел 1'!AF78:AF78)+SUM('Раздел 1'!AF80:AF82)),"","Неверно!")</f>
      </c>
      <c r="B1319" s="148">
        <v>97269</v>
      </c>
      <c r="C1319" s="145" t="s">
        <v>1793</v>
      </c>
      <c r="D1319" s="145" t="s">
        <v>1765</v>
      </c>
    </row>
    <row r="1320" spans="1:4" ht="38.25">
      <c r="A1320" s="147">
        <f>IF((SUM('Раздел 1'!AG76:AG76)=SUM('Раздел 1'!AG78:AG78)+SUM('Раздел 1'!AG80:AG82)),"","Неверно!")</f>
      </c>
      <c r="B1320" s="148">
        <v>97269</v>
      </c>
      <c r="C1320" s="145" t="s">
        <v>1794</v>
      </c>
      <c r="D1320" s="145" t="s">
        <v>1765</v>
      </c>
    </row>
    <row r="1321" spans="1:4" ht="38.25">
      <c r="A1321" s="147">
        <f>IF((SUM('Раздел 1'!AH76:AH76)=SUM('Раздел 1'!AH78:AH78)+SUM('Раздел 1'!AH80:AH82)),"","Неверно!")</f>
      </c>
      <c r="B1321" s="148">
        <v>97269</v>
      </c>
      <c r="C1321" s="145" t="s">
        <v>1133</v>
      </c>
      <c r="D1321" s="145" t="s">
        <v>1765</v>
      </c>
    </row>
    <row r="1322" spans="1:4" ht="38.25">
      <c r="A1322" s="147">
        <f>IF((SUM('Раздел 1'!AI76:AI76)=SUM('Раздел 1'!AI78:AI78)+SUM('Раздел 1'!AI80:AI82)),"","Неверно!")</f>
      </c>
      <c r="B1322" s="148">
        <v>97269</v>
      </c>
      <c r="C1322" s="145" t="s">
        <v>1134</v>
      </c>
      <c r="D1322" s="145" t="s">
        <v>1765</v>
      </c>
    </row>
    <row r="1323" spans="1:4" ht="38.25">
      <c r="A1323" s="147">
        <f>IF((SUM('Раздел 1'!AJ76:AJ76)=SUM('Раздел 1'!AJ78:AJ78)+SUM('Раздел 1'!AJ80:AJ82)),"","Неверно!")</f>
      </c>
      <c r="B1323" s="148">
        <v>97269</v>
      </c>
      <c r="C1323" s="145" t="s">
        <v>1135</v>
      </c>
      <c r="D1323" s="145" t="s">
        <v>1765</v>
      </c>
    </row>
    <row r="1324" spans="1:4" ht="38.25">
      <c r="A1324" s="147">
        <f>IF((SUM('Раздел 1'!AK76:AK76)=SUM('Раздел 1'!AK78:AK78)+SUM('Раздел 1'!AK80:AK82)),"","Неверно!")</f>
      </c>
      <c r="B1324" s="148">
        <v>97269</v>
      </c>
      <c r="C1324" s="145" t="s">
        <v>1136</v>
      </c>
      <c r="D1324" s="145" t="s">
        <v>1765</v>
      </c>
    </row>
    <row r="1325" spans="1:4" ht="38.25">
      <c r="A1325" s="147">
        <f>IF((SUM('Раздел 1'!AL76:AL76)=SUM('Раздел 1'!AL78:AL78)+SUM('Раздел 1'!AL80:AL82)),"","Неверно!")</f>
      </c>
      <c r="B1325" s="148">
        <v>97269</v>
      </c>
      <c r="C1325" s="145" t="s">
        <v>1137</v>
      </c>
      <c r="D1325" s="145" t="s">
        <v>1765</v>
      </c>
    </row>
    <row r="1326" spans="1:4" ht="38.25">
      <c r="A1326" s="147">
        <f>IF((SUM('Раздел 1'!AM76:AM76)=SUM('Раздел 1'!AM78:AM78)+SUM('Раздел 1'!AM80:AM82)),"","Неверно!")</f>
      </c>
      <c r="B1326" s="148">
        <v>97269</v>
      </c>
      <c r="C1326" s="145" t="s">
        <v>1138</v>
      </c>
      <c r="D1326" s="145" t="s">
        <v>1765</v>
      </c>
    </row>
    <row r="1327" spans="1:4" ht="38.25">
      <c r="A1327" s="147">
        <f>IF((SUM('Раздел 1'!AN76:AN76)=SUM('Раздел 1'!AN78:AN78)+SUM('Раздел 1'!AN80:AN82)),"","Неверно!")</f>
      </c>
      <c r="B1327" s="148">
        <v>97269</v>
      </c>
      <c r="C1327" s="145" t="s">
        <v>1139</v>
      </c>
      <c r="D1327" s="145" t="s">
        <v>1765</v>
      </c>
    </row>
    <row r="1328" spans="1:4" ht="140.25">
      <c r="A1328" s="147">
        <f>IF((SUM('Раздел 2'!D70:D70)=SUM('Раздел 2'!D5:D5)+SUM('Раздел 2'!D14:D14)+SUM('Раздел 2'!D16:D16)+SUM('Раздел 2'!D19:D19)+SUM('Раздел 2'!D20:D20)+SUM('Раздел 2'!D23:D23)+SUM('Раздел 2'!D33:D33)+SUM('Раздел 2'!D41:D42)+SUM('Раздел 2'!D45:D45)+SUM('Раздел 2'!D50:D50)+SUM('Раздел 2'!D53:D53)+SUM('Раздел 2'!D56:D56)+SUM('Раздел 2'!D59:D61)+SUM('Раздел 2'!D64:D64)+SUM('Раздел 2'!D66:D66)+SUM('Раздел 2'!D69:D69)),"","Неверно!")</f>
      </c>
      <c r="B1328" s="148">
        <v>97270</v>
      </c>
      <c r="C1328" s="145" t="s">
        <v>1140</v>
      </c>
      <c r="D1328" s="145" t="s">
        <v>1141</v>
      </c>
    </row>
    <row r="1329" spans="1:4" ht="140.25">
      <c r="A1329" s="147">
        <f>IF((SUM('Раздел 2'!E70:E70)=SUM('Раздел 2'!E5:E5)+SUM('Раздел 2'!E14:E14)+SUM('Раздел 2'!E16:E16)+SUM('Раздел 2'!E19:E19)+SUM('Раздел 2'!E20:E20)+SUM('Раздел 2'!E23:E23)+SUM('Раздел 2'!E33:E33)+SUM('Раздел 2'!E41:E42)+SUM('Раздел 2'!E45:E45)+SUM('Раздел 2'!E50:E50)+SUM('Раздел 2'!E53:E53)+SUM('Раздел 2'!E56:E56)+SUM('Раздел 2'!E59:E61)+SUM('Раздел 2'!E64:E64)+SUM('Раздел 2'!E66:E66)+SUM('Раздел 2'!E69:E69)),"","Неверно!")</f>
      </c>
      <c r="B1329" s="148">
        <v>97270</v>
      </c>
      <c r="C1329" s="145" t="s">
        <v>1142</v>
      </c>
      <c r="D1329" s="145" t="s">
        <v>1141</v>
      </c>
    </row>
    <row r="1330" spans="1:4" ht="140.25">
      <c r="A1330" s="147">
        <f>IF((SUM('Раздел 2'!F70:F70)=SUM('Раздел 2'!F5:F5)+SUM('Раздел 2'!F14:F14)+SUM('Раздел 2'!F16:F16)+SUM('Раздел 2'!F19:F19)+SUM('Раздел 2'!F20:F20)+SUM('Раздел 2'!F23:F23)+SUM('Раздел 2'!F33:F33)+SUM('Раздел 2'!F41:F42)+SUM('Раздел 2'!F45:F45)+SUM('Раздел 2'!F50:F50)+SUM('Раздел 2'!F53:F53)+SUM('Раздел 2'!F56:F56)+SUM('Раздел 2'!F59:F61)+SUM('Раздел 2'!F64:F64)+SUM('Раздел 2'!F66:F66)+SUM('Раздел 2'!F69:F69)),"","Неверно!")</f>
      </c>
      <c r="B1330" s="148">
        <v>97270</v>
      </c>
      <c r="C1330" s="145" t="s">
        <v>1143</v>
      </c>
      <c r="D1330" s="145" t="s">
        <v>1141</v>
      </c>
    </row>
    <row r="1331" spans="1:4" ht="140.25">
      <c r="A1331" s="147">
        <f>IF((SUM('Раздел 2'!G70:G70)=SUM('Раздел 2'!G5:G5)+SUM('Раздел 2'!G14:G14)+SUM('Раздел 2'!G16:G16)+SUM('Раздел 2'!G19:G19)+SUM('Раздел 2'!G20:G20)+SUM('Раздел 2'!G23:G23)+SUM('Раздел 2'!G33:G33)+SUM('Раздел 2'!G41:G42)+SUM('Раздел 2'!G45:G45)+SUM('Раздел 2'!G50:G50)+SUM('Раздел 2'!G53:G53)+SUM('Раздел 2'!G56:G56)+SUM('Раздел 2'!G59:G61)+SUM('Раздел 2'!G64:G64)+SUM('Раздел 2'!G66:G66)+SUM('Раздел 2'!G69:G69)),"","Неверно!")</f>
      </c>
      <c r="B1331" s="148">
        <v>97270</v>
      </c>
      <c r="C1331" s="145" t="s">
        <v>1144</v>
      </c>
      <c r="D1331" s="145" t="s">
        <v>1141</v>
      </c>
    </row>
    <row r="1332" spans="1:4" ht="140.25">
      <c r="A1332" s="147">
        <f>IF((SUM('Раздел 2'!H70:H70)=SUM('Раздел 2'!H5:H5)+SUM('Раздел 2'!H14:H14)+SUM('Раздел 2'!H16:H16)+SUM('Раздел 2'!H19:H19)+SUM('Раздел 2'!H20:H20)+SUM('Раздел 2'!H23:H23)+SUM('Раздел 2'!H33:H33)+SUM('Раздел 2'!H41:H42)+SUM('Раздел 2'!H45:H45)+SUM('Раздел 2'!H50:H50)+SUM('Раздел 2'!H53:H53)+SUM('Раздел 2'!H56:H56)+SUM('Раздел 2'!H59:H61)+SUM('Раздел 2'!H64:H64)+SUM('Раздел 2'!H66:H66)+SUM('Раздел 2'!H69:H69)),"","Неверно!")</f>
      </c>
      <c r="B1332" s="148">
        <v>97270</v>
      </c>
      <c r="C1332" s="145" t="s">
        <v>1145</v>
      </c>
      <c r="D1332" s="145" t="s">
        <v>1141</v>
      </c>
    </row>
    <row r="1333" spans="1:4" ht="140.25">
      <c r="A1333" s="147">
        <f>IF((SUM('Раздел 2'!I70:I70)=SUM('Раздел 2'!I5:I5)+SUM('Раздел 2'!I14:I14)+SUM('Раздел 2'!I16:I16)+SUM('Раздел 2'!I19:I19)+SUM('Раздел 2'!I20:I20)+SUM('Раздел 2'!I23:I23)+SUM('Раздел 2'!I33:I33)+SUM('Раздел 2'!I41:I42)+SUM('Раздел 2'!I45:I45)+SUM('Раздел 2'!I50:I50)+SUM('Раздел 2'!I53:I53)+SUM('Раздел 2'!I56:I56)+SUM('Раздел 2'!I59:I61)+SUM('Раздел 2'!I64:I64)+SUM('Раздел 2'!I66:I66)+SUM('Раздел 2'!I69:I69)),"","Неверно!")</f>
      </c>
      <c r="B1333" s="148">
        <v>97270</v>
      </c>
      <c r="C1333" s="145" t="s">
        <v>1146</v>
      </c>
      <c r="D1333" s="145" t="s">
        <v>1141</v>
      </c>
    </row>
    <row r="1334" spans="1:4" ht="140.25">
      <c r="A1334" s="147">
        <f>IF((SUM('Раздел 2'!J70:J70)=SUM('Раздел 2'!J5:J5)+SUM('Раздел 2'!J14:J14)+SUM('Раздел 2'!J16:J16)+SUM('Раздел 2'!J19:J19)+SUM('Раздел 2'!J20:J20)+SUM('Раздел 2'!J23:J23)+SUM('Раздел 2'!J33:J33)+SUM('Раздел 2'!J41:J42)+SUM('Раздел 2'!J45:J45)+SUM('Раздел 2'!J50:J50)+SUM('Раздел 2'!J53:J53)+SUM('Раздел 2'!J56:J56)+SUM('Раздел 2'!J59:J61)+SUM('Раздел 2'!J64:J64)+SUM('Раздел 2'!J66:J66)+SUM('Раздел 2'!J69:J69)),"","Неверно!")</f>
      </c>
      <c r="B1334" s="148">
        <v>97270</v>
      </c>
      <c r="C1334" s="145" t="s">
        <v>1147</v>
      </c>
      <c r="D1334" s="145" t="s">
        <v>1141</v>
      </c>
    </row>
    <row r="1335" spans="1:4" ht="140.25">
      <c r="A1335" s="147">
        <f>IF((SUM('Раздел 2'!K70:K70)=SUM('Раздел 2'!K5:K5)+SUM('Раздел 2'!K14:K14)+SUM('Раздел 2'!K16:K16)+SUM('Раздел 2'!K19:K19)+SUM('Раздел 2'!K20:K20)+SUM('Раздел 2'!K23:K23)+SUM('Раздел 2'!K33:K33)+SUM('Раздел 2'!K41:K42)+SUM('Раздел 2'!K45:K45)+SUM('Раздел 2'!K50:K50)+SUM('Раздел 2'!K53:K53)+SUM('Раздел 2'!K56:K56)+SUM('Раздел 2'!K59:K61)+SUM('Раздел 2'!K64:K64)+SUM('Раздел 2'!K66:K66)+SUM('Раздел 2'!K69:K69)),"","Неверно!")</f>
      </c>
      <c r="B1335" s="148">
        <v>97270</v>
      </c>
      <c r="C1335" s="145" t="s">
        <v>1148</v>
      </c>
      <c r="D1335" s="145" t="s">
        <v>1141</v>
      </c>
    </row>
    <row r="1336" spans="1:4" ht="140.25">
      <c r="A1336" s="147">
        <f>IF((SUM('Раздел 2'!L70:L70)=SUM('Раздел 2'!L5:L5)+SUM('Раздел 2'!L14:L14)+SUM('Раздел 2'!L16:L16)+SUM('Раздел 2'!L19:L19)+SUM('Раздел 2'!L20:L20)+SUM('Раздел 2'!L23:L23)+SUM('Раздел 2'!L33:L33)+SUM('Раздел 2'!L41:L42)+SUM('Раздел 2'!L45:L45)+SUM('Раздел 2'!L50:L50)+SUM('Раздел 2'!L53:L53)+SUM('Раздел 2'!L56:L56)+SUM('Раздел 2'!L59:L61)+SUM('Раздел 2'!L64:L64)+SUM('Раздел 2'!L66:L66)+SUM('Раздел 2'!L69:L69)),"","Неверно!")</f>
      </c>
      <c r="B1336" s="148">
        <v>97270</v>
      </c>
      <c r="C1336" s="145" t="s">
        <v>1149</v>
      </c>
      <c r="D1336" s="145" t="s">
        <v>1141</v>
      </c>
    </row>
    <row r="1337" spans="1:4" ht="153">
      <c r="A1337" s="147">
        <f>IF((SUM('Раздел 2'!M70:M70)=SUM('Раздел 2'!M5:M5)+SUM('Раздел 2'!M14:M14)+SUM('Раздел 2'!M16:M16)+SUM('Раздел 2'!M19:M19)+SUM('Раздел 2'!M20:M20)+SUM('Раздел 2'!M23:M23)+SUM('Раздел 2'!M33:M33)+SUM('Раздел 2'!M41:M42)+SUM('Раздел 2'!M45:M45)+SUM('Раздел 2'!M50:M50)+SUM('Раздел 2'!M53:M53)+SUM('Раздел 2'!M56:M56)+SUM('Раздел 2'!M59:M61)+SUM('Раздел 2'!M64:M64)+SUM('Раздел 2'!M66:M66)+SUM('Раздел 2'!M69:M69)),"","Неверно!")</f>
      </c>
      <c r="B1337" s="148">
        <v>97270</v>
      </c>
      <c r="C1337" s="145" t="s">
        <v>1150</v>
      </c>
      <c r="D1337" s="145" t="s">
        <v>1141</v>
      </c>
    </row>
    <row r="1338" spans="1:4" ht="153">
      <c r="A1338" s="147">
        <f>IF((SUM('Раздел 2'!N70:N70)=SUM('Раздел 2'!N5:N5)+SUM('Раздел 2'!N14:N14)+SUM('Раздел 2'!N16:N16)+SUM('Раздел 2'!N19:N19)+SUM('Раздел 2'!N20:N20)+SUM('Раздел 2'!N23:N23)+SUM('Раздел 2'!N33:N33)+SUM('Раздел 2'!N41:N42)+SUM('Раздел 2'!N45:N45)+SUM('Раздел 2'!N50:N50)+SUM('Раздел 2'!N53:N53)+SUM('Раздел 2'!N56:N56)+SUM('Раздел 2'!N59:N61)+SUM('Раздел 2'!N64:N64)+SUM('Раздел 2'!N66:N66)+SUM('Раздел 2'!N69:N69)),"","Неверно!")</f>
      </c>
      <c r="B1338" s="148">
        <v>97270</v>
      </c>
      <c r="C1338" s="145" t="s">
        <v>1899</v>
      </c>
      <c r="D1338" s="145" t="s">
        <v>1141</v>
      </c>
    </row>
    <row r="1339" spans="1:4" ht="153">
      <c r="A1339" s="147">
        <f>IF((SUM('Раздел 2'!O70:O70)=SUM('Раздел 2'!O5:O5)+SUM('Раздел 2'!O14:O14)+SUM('Раздел 2'!O16:O16)+SUM('Раздел 2'!O19:O19)+SUM('Раздел 2'!O20:O20)+SUM('Раздел 2'!O23:O23)+SUM('Раздел 2'!O33:O33)+SUM('Раздел 2'!O41:O42)+SUM('Раздел 2'!O45:O45)+SUM('Раздел 2'!O50:O50)+SUM('Раздел 2'!O53:O53)+SUM('Раздел 2'!O56:O56)+SUM('Раздел 2'!O59:O61)+SUM('Раздел 2'!O64:O64)+SUM('Раздел 2'!O66:O66)+SUM('Раздел 2'!O69:O69)),"","Неверно!")</f>
      </c>
      <c r="B1339" s="148">
        <v>97270</v>
      </c>
      <c r="C1339" s="145" t="s">
        <v>1900</v>
      </c>
      <c r="D1339" s="145" t="s">
        <v>1141</v>
      </c>
    </row>
    <row r="1340" spans="1:4" ht="153">
      <c r="A1340" s="147">
        <f>IF((SUM('Раздел 2'!P70:P70)=SUM('Раздел 2'!P5:P5)+SUM('Раздел 2'!P14:P14)+SUM('Раздел 2'!P16:P16)+SUM('Раздел 2'!P19:P19)+SUM('Раздел 2'!P20:P20)+SUM('Раздел 2'!P23:P23)+SUM('Раздел 2'!P33:P33)+SUM('Раздел 2'!P41:P42)+SUM('Раздел 2'!P45:P45)+SUM('Раздел 2'!P50:P50)+SUM('Раздел 2'!P53:P53)+SUM('Раздел 2'!P56:P56)+SUM('Раздел 2'!P59:P61)+SUM('Раздел 2'!P64:P64)+SUM('Раздел 2'!P66:P66)+SUM('Раздел 2'!P69:P69)),"","Неверно!")</f>
      </c>
      <c r="B1340" s="148">
        <v>97270</v>
      </c>
      <c r="C1340" s="145" t="s">
        <v>1901</v>
      </c>
      <c r="D1340" s="145" t="s">
        <v>1141</v>
      </c>
    </row>
    <row r="1341" spans="1:4" ht="153">
      <c r="A1341" s="147">
        <f>IF((SUM('Раздел 2'!Q70:Q70)=SUM('Раздел 2'!Q5:Q5)+SUM('Раздел 2'!Q14:Q14)+SUM('Раздел 2'!Q16:Q16)+SUM('Раздел 2'!Q19:Q19)+SUM('Раздел 2'!Q20:Q20)+SUM('Раздел 2'!Q23:Q23)+SUM('Раздел 2'!Q33:Q33)+SUM('Раздел 2'!Q41:Q42)+SUM('Раздел 2'!Q45:Q45)+SUM('Раздел 2'!Q50:Q50)+SUM('Раздел 2'!Q53:Q53)+SUM('Раздел 2'!Q56:Q56)+SUM('Раздел 2'!Q59:Q61)+SUM('Раздел 2'!Q64:Q64)+SUM('Раздел 2'!Q66:Q66)+SUM('Раздел 2'!Q69:Q69)),"","Неверно!")</f>
      </c>
      <c r="B1341" s="148">
        <v>97270</v>
      </c>
      <c r="C1341" s="145" t="s">
        <v>1902</v>
      </c>
      <c r="D1341" s="145" t="s">
        <v>1141</v>
      </c>
    </row>
    <row r="1342" spans="1:4" ht="153">
      <c r="A1342" s="147">
        <f>IF((SUM('Раздел 2'!R70:R70)=SUM('Раздел 2'!R5:R5)+SUM('Раздел 2'!R14:R14)+SUM('Раздел 2'!R16:R16)+SUM('Раздел 2'!R19:R19)+SUM('Раздел 2'!R20:R20)+SUM('Раздел 2'!R23:R23)+SUM('Раздел 2'!R33:R33)+SUM('Раздел 2'!R41:R42)+SUM('Раздел 2'!R45:R45)+SUM('Раздел 2'!R50:R50)+SUM('Раздел 2'!R53:R53)+SUM('Раздел 2'!R56:R56)+SUM('Раздел 2'!R59:R61)+SUM('Раздел 2'!R64:R64)+SUM('Раздел 2'!R66:R66)+SUM('Раздел 2'!R69:R69)),"","Неверно!")</f>
      </c>
      <c r="B1342" s="148">
        <v>97270</v>
      </c>
      <c r="C1342" s="145" t="s">
        <v>1903</v>
      </c>
      <c r="D1342" s="145" t="s">
        <v>1141</v>
      </c>
    </row>
    <row r="1343" spans="1:4" ht="153">
      <c r="A1343" s="147">
        <f>IF((SUM('Раздел 2'!S70:S70)=SUM('Раздел 2'!S5:S5)+SUM('Раздел 2'!S14:S14)+SUM('Раздел 2'!S16:S16)+SUM('Раздел 2'!S19:S19)+SUM('Раздел 2'!S20:S20)+SUM('Раздел 2'!S23:S23)+SUM('Раздел 2'!S33:S33)+SUM('Раздел 2'!S41:S42)+SUM('Раздел 2'!S45:S45)+SUM('Раздел 2'!S50:S50)+SUM('Раздел 2'!S53:S53)+SUM('Раздел 2'!S56:S56)+SUM('Раздел 2'!S59:S61)+SUM('Раздел 2'!S64:S64)+SUM('Раздел 2'!S66:S66)+SUM('Раздел 2'!S69:S69)),"","Неверно!")</f>
      </c>
      <c r="B1343" s="148">
        <v>97270</v>
      </c>
      <c r="C1343" s="145" t="s">
        <v>1904</v>
      </c>
      <c r="D1343" s="145" t="s">
        <v>1141</v>
      </c>
    </row>
    <row r="1344" spans="1:4" ht="153">
      <c r="A1344" s="147">
        <f>IF((SUM('Раздел 2'!T70:T70)=SUM('Раздел 2'!T5:T5)+SUM('Раздел 2'!T14:T14)+SUM('Раздел 2'!T16:T16)+SUM('Раздел 2'!T19:T19)+SUM('Раздел 2'!T20:T20)+SUM('Раздел 2'!T23:T23)+SUM('Раздел 2'!T33:T33)+SUM('Раздел 2'!T41:T42)+SUM('Раздел 2'!T45:T45)+SUM('Раздел 2'!T50:T50)+SUM('Раздел 2'!T53:T53)+SUM('Раздел 2'!T56:T56)+SUM('Раздел 2'!T59:T61)+SUM('Раздел 2'!T64:T64)+SUM('Раздел 2'!T66:T66)+SUM('Раздел 2'!T69:T69)),"","Неверно!")</f>
      </c>
      <c r="B1344" s="148">
        <v>97270</v>
      </c>
      <c r="C1344" s="145" t="s">
        <v>1905</v>
      </c>
      <c r="D1344" s="145" t="s">
        <v>1141</v>
      </c>
    </row>
    <row r="1345" spans="1:4" ht="153">
      <c r="A1345" s="147">
        <f>IF((SUM('Раздел 2'!U70:U70)=SUM('Раздел 2'!U5:U5)+SUM('Раздел 2'!U14:U14)+SUM('Раздел 2'!U16:U16)+SUM('Раздел 2'!U19:U19)+SUM('Раздел 2'!U20:U20)+SUM('Раздел 2'!U23:U23)+SUM('Раздел 2'!U33:U33)+SUM('Раздел 2'!U41:U42)+SUM('Раздел 2'!U45:U45)+SUM('Раздел 2'!U50:U50)+SUM('Раздел 2'!U53:U53)+SUM('Раздел 2'!U56:U56)+SUM('Раздел 2'!U59:U61)+SUM('Раздел 2'!U64:U64)+SUM('Раздел 2'!U66:U66)+SUM('Раздел 2'!U69:U69)),"","Неверно!")</f>
      </c>
      <c r="B1345" s="148">
        <v>97270</v>
      </c>
      <c r="C1345" s="145" t="s">
        <v>1906</v>
      </c>
      <c r="D1345" s="145" t="s">
        <v>1141</v>
      </c>
    </row>
    <row r="1346" spans="1:4" ht="153">
      <c r="A1346" s="147">
        <f>IF((SUM('Раздел 2'!V70:V70)=SUM('Раздел 2'!V5:V5)+SUM('Раздел 2'!V14:V14)+SUM('Раздел 2'!V16:V16)+SUM('Раздел 2'!V19:V19)+SUM('Раздел 2'!V20:V20)+SUM('Раздел 2'!V23:V23)+SUM('Раздел 2'!V33:V33)+SUM('Раздел 2'!V41:V42)+SUM('Раздел 2'!V45:V45)+SUM('Раздел 2'!V50:V50)+SUM('Раздел 2'!V53:V53)+SUM('Раздел 2'!V56:V56)+SUM('Раздел 2'!V59:V61)+SUM('Раздел 2'!V64:V64)+SUM('Раздел 2'!V66:V66)+SUM('Раздел 2'!V69:V69)),"","Неверно!")</f>
      </c>
      <c r="B1346" s="148">
        <v>97270</v>
      </c>
      <c r="C1346" s="145" t="s">
        <v>1907</v>
      </c>
      <c r="D1346" s="145" t="s">
        <v>1141</v>
      </c>
    </row>
    <row r="1347" spans="1:4" ht="153">
      <c r="A1347" s="147">
        <f>IF((SUM('Раздел 2'!W70:W70)=SUM('Раздел 2'!W5:W5)+SUM('Раздел 2'!W14:W14)+SUM('Раздел 2'!W16:W16)+SUM('Раздел 2'!W19:W19)+SUM('Раздел 2'!W20:W20)+SUM('Раздел 2'!W23:W23)+SUM('Раздел 2'!W33:W33)+SUM('Раздел 2'!W41:W42)+SUM('Раздел 2'!W45:W45)+SUM('Раздел 2'!W50:W50)+SUM('Раздел 2'!W53:W53)+SUM('Раздел 2'!W56:W56)+SUM('Раздел 2'!W59:W61)+SUM('Раздел 2'!W64:W64)+SUM('Раздел 2'!W66:W66)+SUM('Раздел 2'!W69:W69)),"","Неверно!")</f>
      </c>
      <c r="B1347" s="148">
        <v>97270</v>
      </c>
      <c r="C1347" s="145" t="s">
        <v>1908</v>
      </c>
      <c r="D1347" s="145" t="s">
        <v>1141</v>
      </c>
    </row>
    <row r="1348" spans="1:4" ht="153">
      <c r="A1348" s="147">
        <f>IF((SUM('Раздел 2'!X70:X70)=SUM('Раздел 2'!X5:X5)+SUM('Раздел 2'!X14:X14)+SUM('Раздел 2'!X16:X16)+SUM('Раздел 2'!X19:X19)+SUM('Раздел 2'!X20:X20)+SUM('Раздел 2'!X23:X23)+SUM('Раздел 2'!X33:X33)+SUM('Раздел 2'!X41:X42)+SUM('Раздел 2'!X45:X45)+SUM('Раздел 2'!X50:X50)+SUM('Раздел 2'!X53:X53)+SUM('Раздел 2'!X56:X56)+SUM('Раздел 2'!X59:X61)+SUM('Раздел 2'!X64:X64)+SUM('Раздел 2'!X66:X66)+SUM('Раздел 2'!X69:X69)),"","Неверно!")</f>
      </c>
      <c r="B1348" s="148">
        <v>97270</v>
      </c>
      <c r="C1348" s="145" t="s">
        <v>1909</v>
      </c>
      <c r="D1348" s="145" t="s">
        <v>1141</v>
      </c>
    </row>
    <row r="1349" spans="1:4" ht="153">
      <c r="A1349" s="147">
        <f>IF((SUM('Раздел 2'!Y70:Y70)=SUM('Раздел 2'!Y5:Y5)+SUM('Раздел 2'!Y14:Y14)+SUM('Раздел 2'!Y16:Y16)+SUM('Раздел 2'!Y19:Y19)+SUM('Раздел 2'!Y20:Y20)+SUM('Раздел 2'!Y23:Y23)+SUM('Раздел 2'!Y33:Y33)+SUM('Раздел 2'!Y41:Y42)+SUM('Раздел 2'!Y45:Y45)+SUM('Раздел 2'!Y50:Y50)+SUM('Раздел 2'!Y53:Y53)+SUM('Раздел 2'!Y56:Y56)+SUM('Раздел 2'!Y59:Y61)+SUM('Раздел 2'!Y64:Y64)+SUM('Раздел 2'!Y66:Y66)+SUM('Раздел 2'!Y69:Y69)),"","Неверно!")</f>
      </c>
      <c r="B1349" s="148">
        <v>97270</v>
      </c>
      <c r="C1349" s="145" t="s">
        <v>1910</v>
      </c>
      <c r="D1349" s="145" t="s">
        <v>1141</v>
      </c>
    </row>
    <row r="1350" spans="1:4" ht="153">
      <c r="A1350" s="147">
        <f>IF((SUM('Раздел 2'!Z70:Z70)=SUM('Раздел 2'!Z5:Z5)+SUM('Раздел 2'!Z14:Z14)+SUM('Раздел 2'!Z16:Z16)+SUM('Раздел 2'!Z19:Z19)+SUM('Раздел 2'!Z20:Z20)+SUM('Раздел 2'!Z23:Z23)+SUM('Раздел 2'!Z33:Z33)+SUM('Раздел 2'!Z41:Z42)+SUM('Раздел 2'!Z45:Z45)+SUM('Раздел 2'!Z50:Z50)+SUM('Раздел 2'!Z53:Z53)+SUM('Раздел 2'!Z56:Z56)+SUM('Раздел 2'!Z59:Z61)+SUM('Раздел 2'!Z64:Z64)+SUM('Раздел 2'!Z66:Z66)+SUM('Раздел 2'!Z69:Z69)),"","Неверно!")</f>
      </c>
      <c r="B1350" s="148">
        <v>97270</v>
      </c>
      <c r="C1350" s="145" t="s">
        <v>1258</v>
      </c>
      <c r="D1350" s="145" t="s">
        <v>1141</v>
      </c>
    </row>
    <row r="1351" spans="1:4" ht="153">
      <c r="A1351" s="147">
        <f>IF((SUM('Раздел 2'!AA70:AA70)=SUM('Раздел 2'!AA5:AA5)+SUM('Раздел 2'!AA14:AA14)+SUM('Раздел 2'!AA16:AA16)+SUM('Раздел 2'!AA19:AA19)+SUM('Раздел 2'!AA20:AA20)+SUM('Раздел 2'!AA23:AA23)+SUM('Раздел 2'!AA33:AA33)+SUM('Раздел 2'!AA41:AA42)+SUM('Раздел 2'!AA45:AA45)+SUM('Раздел 2'!AA50:AA50)+SUM('Раздел 2'!AA53:AA53)+SUM('Раздел 2'!AA56:AA56)+SUM('Раздел 2'!AA59:AA61)+SUM('Раздел 2'!AA64:AA64)+SUM('Раздел 2'!AA66:AA66)+SUM('Раздел 2'!AA69:AA69)),"","Неверно!")</f>
      </c>
      <c r="B1351" s="148">
        <v>97270</v>
      </c>
      <c r="C1351" s="145" t="s">
        <v>1259</v>
      </c>
      <c r="D1351" s="145" t="s">
        <v>1141</v>
      </c>
    </row>
    <row r="1352" spans="1:4" ht="153">
      <c r="A1352" s="147">
        <f>IF((SUM('Раздел 2'!AB70:AB70)=SUM('Раздел 2'!AB5:AB5)+SUM('Раздел 2'!AB14:AB14)+SUM('Раздел 2'!AB16:AB16)+SUM('Раздел 2'!AB19:AB19)+SUM('Раздел 2'!AB20:AB20)+SUM('Раздел 2'!AB23:AB23)+SUM('Раздел 2'!AB33:AB33)+SUM('Раздел 2'!AB41:AB42)+SUM('Раздел 2'!AB45:AB45)+SUM('Раздел 2'!AB50:AB50)+SUM('Раздел 2'!AB53:AB53)+SUM('Раздел 2'!AB56:AB56)+SUM('Раздел 2'!AB59:AB61)+SUM('Раздел 2'!AB64:AB64)+SUM('Раздел 2'!AB66:AB66)+SUM('Раздел 2'!AB69:AB69)),"","Неверно!")</f>
      </c>
      <c r="B1352" s="148">
        <v>97270</v>
      </c>
      <c r="C1352" s="145" t="s">
        <v>1260</v>
      </c>
      <c r="D1352" s="145" t="s">
        <v>1141</v>
      </c>
    </row>
    <row r="1353" spans="1:4" ht="153">
      <c r="A1353" s="147">
        <f>IF((SUM('Раздел 2'!AC70:AC70)=SUM('Раздел 2'!AC5:AC5)+SUM('Раздел 2'!AC14:AC14)+SUM('Раздел 2'!AC16:AC16)+SUM('Раздел 2'!AC19:AC19)+SUM('Раздел 2'!AC20:AC20)+SUM('Раздел 2'!AC23:AC23)+SUM('Раздел 2'!AC33:AC33)+SUM('Раздел 2'!AC41:AC42)+SUM('Раздел 2'!AC45:AC45)+SUM('Раздел 2'!AC50:AC50)+SUM('Раздел 2'!AC53:AC53)+SUM('Раздел 2'!AC56:AC56)+SUM('Раздел 2'!AC59:AC61)+SUM('Раздел 2'!AC64:AC64)+SUM('Раздел 2'!AC66:AC66)+SUM('Раздел 2'!AC69:AC69)),"","Неверно!")</f>
      </c>
      <c r="B1353" s="148">
        <v>97270</v>
      </c>
      <c r="C1353" s="145" t="s">
        <v>1261</v>
      </c>
      <c r="D1353" s="145" t="s">
        <v>1141</v>
      </c>
    </row>
    <row r="1354" spans="1:4" ht="153">
      <c r="A1354" s="147">
        <f>IF((SUM('Раздел 2'!AD70:AD70)=SUM('Раздел 2'!AD5:AD5)+SUM('Раздел 2'!AD14:AD14)+SUM('Раздел 2'!AD16:AD16)+SUM('Раздел 2'!AD19:AD19)+SUM('Раздел 2'!AD20:AD20)+SUM('Раздел 2'!AD23:AD23)+SUM('Раздел 2'!AD33:AD33)+SUM('Раздел 2'!AD41:AD42)+SUM('Раздел 2'!AD45:AD45)+SUM('Раздел 2'!AD50:AD50)+SUM('Раздел 2'!AD53:AD53)+SUM('Раздел 2'!AD56:AD56)+SUM('Раздел 2'!AD59:AD61)+SUM('Раздел 2'!AD64:AD64)+SUM('Раздел 2'!AD66:AD66)+SUM('Раздел 2'!AD69:AD69)),"","Неверно!")</f>
      </c>
      <c r="B1354" s="148">
        <v>97270</v>
      </c>
      <c r="C1354" s="145" t="s">
        <v>1262</v>
      </c>
      <c r="D1354" s="145" t="s">
        <v>1141</v>
      </c>
    </row>
    <row r="1355" spans="1:4" ht="153">
      <c r="A1355" s="147">
        <f>IF((SUM('Раздел 2'!AE70:AE70)=SUM('Раздел 2'!AE5:AE5)+SUM('Раздел 2'!AE14:AE14)+SUM('Раздел 2'!AE16:AE16)+SUM('Раздел 2'!AE19:AE19)+SUM('Раздел 2'!AE20:AE20)+SUM('Раздел 2'!AE23:AE23)+SUM('Раздел 2'!AE33:AE33)+SUM('Раздел 2'!AE41:AE42)+SUM('Раздел 2'!AE45:AE45)+SUM('Раздел 2'!AE50:AE50)+SUM('Раздел 2'!AE53:AE53)+SUM('Раздел 2'!AE56:AE56)+SUM('Раздел 2'!AE59:AE61)+SUM('Раздел 2'!AE64:AE64)+SUM('Раздел 2'!AE66:AE66)+SUM('Раздел 2'!AE69:AE69)),"","Неверно!")</f>
      </c>
      <c r="B1355" s="148">
        <v>97270</v>
      </c>
      <c r="C1355" s="145" t="s">
        <v>1263</v>
      </c>
      <c r="D1355" s="145" t="s">
        <v>1141</v>
      </c>
    </row>
    <row r="1356" spans="1:4" ht="153">
      <c r="A1356" s="147">
        <f>IF((SUM('Раздел 2'!AF70:AF70)=SUM('Раздел 2'!AF5:AF5)+SUM('Раздел 2'!AF14:AF14)+SUM('Раздел 2'!AF16:AF16)+SUM('Раздел 2'!AF19:AF19)+SUM('Раздел 2'!AF20:AF20)+SUM('Раздел 2'!AF23:AF23)+SUM('Раздел 2'!AF33:AF33)+SUM('Раздел 2'!AF41:AF42)+SUM('Раздел 2'!AF45:AF45)+SUM('Раздел 2'!AF50:AF50)+SUM('Раздел 2'!AF53:AF53)+SUM('Раздел 2'!AF56:AF56)+SUM('Раздел 2'!AF59:AF61)+SUM('Раздел 2'!AF64:AF64)+SUM('Раздел 2'!AF66:AF66)+SUM('Раздел 2'!AF69:AF69)),"","Неверно!")</f>
      </c>
      <c r="B1356" s="148">
        <v>97270</v>
      </c>
      <c r="C1356" s="145" t="s">
        <v>1264</v>
      </c>
      <c r="D1356" s="145" t="s">
        <v>1141</v>
      </c>
    </row>
    <row r="1357" spans="1:4" ht="153">
      <c r="A1357" s="147">
        <f>IF((SUM('Раздел 2'!AG70:AG70)=SUM('Раздел 2'!AG5:AG5)+SUM('Раздел 2'!AG14:AG14)+SUM('Раздел 2'!AG16:AG16)+SUM('Раздел 2'!AG19:AG19)+SUM('Раздел 2'!AG20:AG20)+SUM('Раздел 2'!AG23:AG23)+SUM('Раздел 2'!AG33:AG33)+SUM('Раздел 2'!AG41:AG42)+SUM('Раздел 2'!AG45:AG45)+SUM('Раздел 2'!AG50:AG50)+SUM('Раздел 2'!AG53:AG53)+SUM('Раздел 2'!AG56:AG56)+SUM('Раздел 2'!AG59:AG61)+SUM('Раздел 2'!AG64:AG64)+SUM('Раздел 2'!AG66:AG66)+SUM('Раздел 2'!AG69:AG69)),"","Неверно!")</f>
      </c>
      <c r="B1357" s="148">
        <v>97270</v>
      </c>
      <c r="C1357" s="145" t="s">
        <v>1265</v>
      </c>
      <c r="D1357" s="145" t="s">
        <v>1141</v>
      </c>
    </row>
    <row r="1358" spans="1:4" ht="153">
      <c r="A1358" s="147">
        <f>IF((SUM('Раздел 2'!AH70:AH70)=SUM('Раздел 2'!AH5:AH5)+SUM('Раздел 2'!AH14:AH14)+SUM('Раздел 2'!AH16:AH16)+SUM('Раздел 2'!AH19:AH19)+SUM('Раздел 2'!AH20:AH20)+SUM('Раздел 2'!AH23:AH23)+SUM('Раздел 2'!AH33:AH33)+SUM('Раздел 2'!AH41:AH42)+SUM('Раздел 2'!AH45:AH45)+SUM('Раздел 2'!AH50:AH50)+SUM('Раздел 2'!AH53:AH53)+SUM('Раздел 2'!AH56:AH56)+SUM('Раздел 2'!AH59:AH61)+SUM('Раздел 2'!AH64:AH64)+SUM('Раздел 2'!AH66:AH66)+SUM('Раздел 2'!AH69:AH69)),"","Неверно!")</f>
      </c>
      <c r="B1358" s="148">
        <v>97270</v>
      </c>
      <c r="C1358" s="145" t="s">
        <v>1266</v>
      </c>
      <c r="D1358" s="145" t="s">
        <v>1141</v>
      </c>
    </row>
    <row r="1359" spans="1:4" ht="153">
      <c r="A1359" s="147">
        <f>IF((SUM('Раздел 2'!AI70:AI70)=SUM('Раздел 2'!AI5:AI5)+SUM('Раздел 2'!AI14:AI14)+SUM('Раздел 2'!AI16:AI16)+SUM('Раздел 2'!AI19:AI19)+SUM('Раздел 2'!AI20:AI20)+SUM('Раздел 2'!AI23:AI23)+SUM('Раздел 2'!AI33:AI33)+SUM('Раздел 2'!AI41:AI42)+SUM('Раздел 2'!AI45:AI45)+SUM('Раздел 2'!AI50:AI50)+SUM('Раздел 2'!AI53:AI53)+SUM('Раздел 2'!AI56:AI56)+SUM('Раздел 2'!AI59:AI61)+SUM('Раздел 2'!AI64:AI64)+SUM('Раздел 2'!AI66:AI66)+SUM('Раздел 2'!AI69:AI69)),"","Неверно!")</f>
      </c>
      <c r="B1359" s="148">
        <v>97270</v>
      </c>
      <c r="C1359" s="145" t="s">
        <v>1267</v>
      </c>
      <c r="D1359" s="145" t="s">
        <v>1141</v>
      </c>
    </row>
    <row r="1360" spans="1:4" ht="153">
      <c r="A1360" s="147">
        <f>IF((SUM('Раздел 2'!AJ70:AJ70)=SUM('Раздел 2'!AJ5:AJ5)+SUM('Раздел 2'!AJ14:AJ14)+SUM('Раздел 2'!AJ16:AJ16)+SUM('Раздел 2'!AJ19:AJ19)+SUM('Раздел 2'!AJ20:AJ20)+SUM('Раздел 2'!AJ23:AJ23)+SUM('Раздел 2'!AJ33:AJ33)+SUM('Раздел 2'!AJ41:AJ42)+SUM('Раздел 2'!AJ45:AJ45)+SUM('Раздел 2'!AJ50:AJ50)+SUM('Раздел 2'!AJ53:AJ53)+SUM('Раздел 2'!AJ56:AJ56)+SUM('Раздел 2'!AJ59:AJ61)+SUM('Раздел 2'!AJ64:AJ64)+SUM('Раздел 2'!AJ66:AJ66)+SUM('Раздел 2'!AJ69:AJ69)),"","Неверно!")</f>
      </c>
      <c r="B1360" s="148">
        <v>97270</v>
      </c>
      <c r="C1360" s="145" t="s">
        <v>1268</v>
      </c>
      <c r="D1360" s="145" t="s">
        <v>1141</v>
      </c>
    </row>
    <row r="1361" spans="1:4" ht="153">
      <c r="A1361" s="147">
        <f>IF((SUM('Раздел 2'!AK70:AK70)=SUM('Раздел 2'!AK5:AK5)+SUM('Раздел 2'!AK14:AK14)+SUM('Раздел 2'!AK16:AK16)+SUM('Раздел 2'!AK19:AK19)+SUM('Раздел 2'!AK20:AK20)+SUM('Раздел 2'!AK23:AK23)+SUM('Раздел 2'!AK33:AK33)+SUM('Раздел 2'!AK41:AK42)+SUM('Раздел 2'!AK45:AK45)+SUM('Раздел 2'!AK50:AK50)+SUM('Раздел 2'!AK53:AK53)+SUM('Раздел 2'!AK56:AK56)+SUM('Раздел 2'!AK59:AK61)+SUM('Раздел 2'!AK64:AK64)+SUM('Раздел 2'!AK66:AK66)+SUM('Раздел 2'!AK69:AK69)),"","Неверно!")</f>
      </c>
      <c r="B1361" s="148">
        <v>97270</v>
      </c>
      <c r="C1361" s="145" t="s">
        <v>1269</v>
      </c>
      <c r="D1361" s="145" t="s">
        <v>1141</v>
      </c>
    </row>
    <row r="1362" spans="1:4" ht="153">
      <c r="A1362" s="147">
        <f>IF((SUM('Раздел 2'!AL70:AL70)=SUM('Раздел 2'!AL5:AL5)+SUM('Раздел 2'!AL14:AL14)+SUM('Раздел 2'!AL16:AL16)+SUM('Раздел 2'!AL19:AL19)+SUM('Раздел 2'!AL20:AL20)+SUM('Раздел 2'!AL23:AL23)+SUM('Раздел 2'!AL33:AL33)+SUM('Раздел 2'!AL41:AL42)+SUM('Раздел 2'!AL45:AL45)+SUM('Раздел 2'!AL50:AL50)+SUM('Раздел 2'!AL53:AL53)+SUM('Раздел 2'!AL56:AL56)+SUM('Раздел 2'!AL59:AL61)+SUM('Раздел 2'!AL64:AL64)+SUM('Раздел 2'!AL66:AL66)+SUM('Раздел 2'!AL69:AL69)),"","Неверно!")</f>
      </c>
      <c r="B1362" s="148">
        <v>97270</v>
      </c>
      <c r="C1362" s="145" t="s">
        <v>1270</v>
      </c>
      <c r="D1362" s="145" t="s">
        <v>1141</v>
      </c>
    </row>
    <row r="1363" spans="1:4" ht="153">
      <c r="A1363" s="147">
        <f>IF((SUM('Раздел 2'!AM70:AM70)=SUM('Раздел 2'!AM5:AM5)+SUM('Раздел 2'!AM14:AM14)+SUM('Раздел 2'!AM16:AM16)+SUM('Раздел 2'!AM19:AM19)+SUM('Раздел 2'!AM20:AM20)+SUM('Раздел 2'!AM23:AM23)+SUM('Раздел 2'!AM33:AM33)+SUM('Раздел 2'!AM41:AM42)+SUM('Раздел 2'!AM45:AM45)+SUM('Раздел 2'!AM50:AM50)+SUM('Раздел 2'!AM53:AM53)+SUM('Раздел 2'!AM56:AM56)+SUM('Раздел 2'!AM59:AM61)+SUM('Раздел 2'!AM64:AM64)+SUM('Раздел 2'!AM66:AM66)+SUM('Раздел 2'!AM69:AM69)),"","Неверно!")</f>
      </c>
      <c r="B1363" s="148">
        <v>97270</v>
      </c>
      <c r="C1363" s="145" t="s">
        <v>1271</v>
      </c>
      <c r="D1363" s="145" t="s">
        <v>1141</v>
      </c>
    </row>
    <row r="1364" spans="1:4" ht="153">
      <c r="A1364" s="147">
        <f>IF((SUM('Раздел 1'!D76:D76)=SUM('Раздел 1'!D11:D11)+SUM('Раздел 1'!D20:D20)+SUM('Раздел 1'!D22:D22)+SUM('Раздел 1'!D25:D25)+SUM('Раздел 1'!D26:D26)+SUM('Раздел 1'!D29:D29)+SUM('Раздел 1'!D39:D39)+SUM('Раздел 1'!D48:D48)+SUM('Раздел 1'!D51:D51)+SUM('Раздел 1'!D56:D56)+SUM('Раздел 1'!D59:D59)+SUM('Раздел 1'!D62:D62)+SUM('Раздел 1'!D65:D67)+SUM('Раздел 1'!D70:D70)+SUM('Раздел 1'!D72:D72)+SUM('Раздел 1'!D75:D75)+SUM('Раздел 1'!D47:D47)),"","Неверно!")</f>
      </c>
      <c r="B1364" s="148">
        <v>97271</v>
      </c>
      <c r="C1364" s="145" t="s">
        <v>1272</v>
      </c>
      <c r="D1364" s="145" t="s">
        <v>1273</v>
      </c>
    </row>
    <row r="1365" spans="1:4" ht="153">
      <c r="A1365" s="147">
        <f>IF((SUM('Раздел 1'!E76:E76)=SUM('Раздел 1'!E11:E11)+SUM('Раздел 1'!E20:E20)+SUM('Раздел 1'!E22:E22)+SUM('Раздел 1'!E25:E25)+SUM('Раздел 1'!E26:E26)+SUM('Раздел 1'!E29:E29)+SUM('Раздел 1'!E39:E39)+SUM('Раздел 1'!E48:E48)+SUM('Раздел 1'!E51:E51)+SUM('Раздел 1'!E56:E56)+SUM('Раздел 1'!E59:E59)+SUM('Раздел 1'!E62:E62)+SUM('Раздел 1'!E65:E67)+SUM('Раздел 1'!E70:E70)+SUM('Раздел 1'!E72:E72)+SUM('Раздел 1'!E75:E75)+SUM('Раздел 1'!E47:E47)),"","Неверно!")</f>
      </c>
      <c r="B1365" s="148">
        <v>97271</v>
      </c>
      <c r="C1365" s="145" t="s">
        <v>1274</v>
      </c>
      <c r="D1365" s="145" t="s">
        <v>1273</v>
      </c>
    </row>
    <row r="1366" spans="1:4" ht="153">
      <c r="A1366" s="147">
        <f>IF((SUM('Раздел 1'!F76:F76)=SUM('Раздел 1'!F11:F11)+SUM('Раздел 1'!F20:F20)+SUM('Раздел 1'!F22:F22)+SUM('Раздел 1'!F25:F25)+SUM('Раздел 1'!F26:F26)+SUM('Раздел 1'!F29:F29)+SUM('Раздел 1'!F39:F39)+SUM('Раздел 1'!F48:F48)+SUM('Раздел 1'!F51:F51)+SUM('Раздел 1'!F56:F56)+SUM('Раздел 1'!F59:F59)+SUM('Раздел 1'!F62:F62)+SUM('Раздел 1'!F65:F67)+SUM('Раздел 1'!F70:F70)+SUM('Раздел 1'!F72:F72)+SUM('Раздел 1'!F75:F75)+SUM('Раздел 1'!F47:F47)),"","Неверно!")</f>
      </c>
      <c r="B1366" s="148">
        <v>97271</v>
      </c>
      <c r="C1366" s="145" t="s">
        <v>1275</v>
      </c>
      <c r="D1366" s="145" t="s">
        <v>1273</v>
      </c>
    </row>
    <row r="1367" spans="1:4" ht="153">
      <c r="A1367" s="147">
        <f>IF((SUM('Раздел 1'!G76:G76)=SUM('Раздел 1'!G11:G11)+SUM('Раздел 1'!G20:G20)+SUM('Раздел 1'!G22:G22)+SUM('Раздел 1'!G25:G25)+SUM('Раздел 1'!G26:G26)+SUM('Раздел 1'!G29:G29)+SUM('Раздел 1'!G39:G39)+SUM('Раздел 1'!G48:G48)+SUM('Раздел 1'!G51:G51)+SUM('Раздел 1'!G56:G56)+SUM('Раздел 1'!G59:G59)+SUM('Раздел 1'!G62:G62)+SUM('Раздел 1'!G65:G67)+SUM('Раздел 1'!G70:G70)+SUM('Раздел 1'!G72:G72)+SUM('Раздел 1'!G75:G75)+SUM('Раздел 1'!G47:G47)),"","Неверно!")</f>
      </c>
      <c r="B1367" s="148">
        <v>97271</v>
      </c>
      <c r="C1367" s="145" t="s">
        <v>1276</v>
      </c>
      <c r="D1367" s="145" t="s">
        <v>1273</v>
      </c>
    </row>
    <row r="1368" spans="1:4" ht="153">
      <c r="A1368" s="147">
        <f>IF((SUM('Раздел 1'!H76:H76)=SUM('Раздел 1'!H11:H11)+SUM('Раздел 1'!H20:H20)+SUM('Раздел 1'!H22:H22)+SUM('Раздел 1'!H25:H25)+SUM('Раздел 1'!H26:H26)+SUM('Раздел 1'!H29:H29)+SUM('Раздел 1'!H39:H39)+SUM('Раздел 1'!H48:H48)+SUM('Раздел 1'!H51:H51)+SUM('Раздел 1'!H56:H56)+SUM('Раздел 1'!H59:H59)+SUM('Раздел 1'!H62:H62)+SUM('Раздел 1'!H65:H67)+SUM('Раздел 1'!H70:H70)+SUM('Раздел 1'!H72:H72)+SUM('Раздел 1'!H75:H75)+SUM('Раздел 1'!H47:H47)),"","Неверно!")</f>
      </c>
      <c r="B1368" s="148">
        <v>97271</v>
      </c>
      <c r="C1368" s="145" t="s">
        <v>1277</v>
      </c>
      <c r="D1368" s="145" t="s">
        <v>1273</v>
      </c>
    </row>
    <row r="1369" spans="1:4" ht="153">
      <c r="A1369" s="147">
        <f>IF((SUM('Раздел 1'!I76:I76)=SUM('Раздел 1'!I11:I11)+SUM('Раздел 1'!I20:I20)+SUM('Раздел 1'!I22:I22)+SUM('Раздел 1'!I25:I25)+SUM('Раздел 1'!I26:I26)+SUM('Раздел 1'!I29:I29)+SUM('Раздел 1'!I39:I39)+SUM('Раздел 1'!I48:I48)+SUM('Раздел 1'!I51:I51)+SUM('Раздел 1'!I56:I56)+SUM('Раздел 1'!I59:I59)+SUM('Раздел 1'!I62:I62)+SUM('Раздел 1'!I65:I67)+SUM('Раздел 1'!I70:I70)+SUM('Раздел 1'!I72:I72)+SUM('Раздел 1'!I75:I75)+SUM('Раздел 1'!I47:I47)),"","Неверно!")</f>
      </c>
      <c r="B1369" s="148">
        <v>97271</v>
      </c>
      <c r="C1369" s="145" t="s">
        <v>1278</v>
      </c>
      <c r="D1369" s="145" t="s">
        <v>1273</v>
      </c>
    </row>
    <row r="1370" spans="1:4" ht="153">
      <c r="A1370" s="147">
        <f>IF((SUM('Раздел 1'!J76:J76)=SUM('Раздел 1'!J11:J11)+SUM('Раздел 1'!J20:J20)+SUM('Раздел 1'!J22:J22)+SUM('Раздел 1'!J25:J25)+SUM('Раздел 1'!J26:J26)+SUM('Раздел 1'!J29:J29)+SUM('Раздел 1'!J39:J39)+SUM('Раздел 1'!J48:J48)+SUM('Раздел 1'!J51:J51)+SUM('Раздел 1'!J56:J56)+SUM('Раздел 1'!J59:J59)+SUM('Раздел 1'!J62:J62)+SUM('Раздел 1'!J65:J67)+SUM('Раздел 1'!J70:J70)+SUM('Раздел 1'!J72:J72)+SUM('Раздел 1'!J75:J75)+SUM('Раздел 1'!J47:J47)),"","Неверно!")</f>
      </c>
      <c r="B1370" s="148">
        <v>97271</v>
      </c>
      <c r="C1370" s="145" t="s">
        <v>1279</v>
      </c>
      <c r="D1370" s="145" t="s">
        <v>1273</v>
      </c>
    </row>
    <row r="1371" spans="1:4" ht="153">
      <c r="A1371" s="147">
        <f>IF((SUM('Раздел 1'!K76:K76)=SUM('Раздел 1'!K11:K11)+SUM('Раздел 1'!K20:K20)+SUM('Раздел 1'!K22:K22)+SUM('Раздел 1'!K25:K25)+SUM('Раздел 1'!K26:K26)+SUM('Раздел 1'!K29:K29)+SUM('Раздел 1'!K39:K39)+SUM('Раздел 1'!K48:K48)+SUM('Раздел 1'!K51:K51)+SUM('Раздел 1'!K56:K56)+SUM('Раздел 1'!K59:K59)+SUM('Раздел 1'!K62:K62)+SUM('Раздел 1'!K65:K67)+SUM('Раздел 1'!K70:K70)+SUM('Раздел 1'!K72:K72)+SUM('Раздел 1'!K75:K75)+SUM('Раздел 1'!K47:K47)),"","Неверно!")</f>
      </c>
      <c r="B1371" s="148">
        <v>97271</v>
      </c>
      <c r="C1371" s="145" t="s">
        <v>1280</v>
      </c>
      <c r="D1371" s="145" t="s">
        <v>1273</v>
      </c>
    </row>
    <row r="1372" spans="1:4" ht="153">
      <c r="A1372" s="147">
        <f>IF((SUM('Раздел 1'!L76:L76)=SUM('Раздел 1'!L11:L11)+SUM('Раздел 1'!L20:L20)+SUM('Раздел 1'!L22:L22)+SUM('Раздел 1'!L25:L25)+SUM('Раздел 1'!L26:L26)+SUM('Раздел 1'!L29:L29)+SUM('Раздел 1'!L39:L39)+SUM('Раздел 1'!L48:L48)+SUM('Раздел 1'!L51:L51)+SUM('Раздел 1'!L56:L56)+SUM('Раздел 1'!L59:L59)+SUM('Раздел 1'!L62:L62)+SUM('Раздел 1'!L65:L67)+SUM('Раздел 1'!L70:L70)+SUM('Раздел 1'!L72:L72)+SUM('Раздел 1'!L75:L75)+SUM('Раздел 1'!L47:L47)),"","Неверно!")</f>
      </c>
      <c r="B1372" s="148">
        <v>97271</v>
      </c>
      <c r="C1372" s="145" t="s">
        <v>1281</v>
      </c>
      <c r="D1372" s="145" t="s">
        <v>1273</v>
      </c>
    </row>
    <row r="1373" spans="1:4" ht="165.75">
      <c r="A1373" s="147">
        <f>IF((SUM('Раздел 1'!M76:M76)=SUM('Раздел 1'!M11:M11)+SUM('Раздел 1'!M20:M20)+SUM('Раздел 1'!M22:M22)+SUM('Раздел 1'!M25:M25)+SUM('Раздел 1'!M26:M26)+SUM('Раздел 1'!M29:M29)+SUM('Раздел 1'!M39:M39)+SUM('Раздел 1'!M48:M48)+SUM('Раздел 1'!M51:M51)+SUM('Раздел 1'!M56:M56)+SUM('Раздел 1'!M59:M59)+SUM('Раздел 1'!M62:M62)+SUM('Раздел 1'!M65:M67)+SUM('Раздел 1'!M70:M70)+SUM('Раздел 1'!M72:M72)+SUM('Раздел 1'!M75:M75)+SUM('Раздел 1'!M47:M47)),"","Неверно!")</f>
      </c>
      <c r="B1373" s="148">
        <v>97271</v>
      </c>
      <c r="C1373" s="145" t="s">
        <v>1282</v>
      </c>
      <c r="D1373" s="145" t="s">
        <v>1273</v>
      </c>
    </row>
    <row r="1374" spans="1:4" ht="165.75">
      <c r="A1374" s="147">
        <f>IF((SUM('Раздел 1'!N76:N76)=SUM('Раздел 1'!N11:N11)+SUM('Раздел 1'!N20:N20)+SUM('Раздел 1'!N22:N22)+SUM('Раздел 1'!N25:N25)+SUM('Раздел 1'!N26:N26)+SUM('Раздел 1'!N29:N29)+SUM('Раздел 1'!N39:N39)+SUM('Раздел 1'!N48:N48)+SUM('Раздел 1'!N51:N51)+SUM('Раздел 1'!N56:N56)+SUM('Раздел 1'!N59:N59)+SUM('Раздел 1'!N62:N62)+SUM('Раздел 1'!N65:N67)+SUM('Раздел 1'!N70:N70)+SUM('Раздел 1'!N72:N72)+SUM('Раздел 1'!N75:N75)+SUM('Раздел 1'!N47:N47)),"","Неверно!")</f>
      </c>
      <c r="B1374" s="148">
        <v>97271</v>
      </c>
      <c r="C1374" s="145" t="s">
        <v>1283</v>
      </c>
      <c r="D1374" s="145" t="s">
        <v>1273</v>
      </c>
    </row>
    <row r="1375" spans="1:4" ht="165.75">
      <c r="A1375" s="147">
        <f>IF((SUM('Раздел 1'!O76:O76)=SUM('Раздел 1'!O11:O11)+SUM('Раздел 1'!O20:O20)+SUM('Раздел 1'!O22:O22)+SUM('Раздел 1'!O25:O25)+SUM('Раздел 1'!O26:O26)+SUM('Раздел 1'!O29:O29)+SUM('Раздел 1'!O39:O39)+SUM('Раздел 1'!O48:O48)+SUM('Раздел 1'!O51:O51)+SUM('Раздел 1'!O56:O56)+SUM('Раздел 1'!O59:O59)+SUM('Раздел 1'!O62:O62)+SUM('Раздел 1'!O65:O67)+SUM('Раздел 1'!O70:O70)+SUM('Раздел 1'!O72:O72)+SUM('Раздел 1'!O75:O75)+SUM('Раздел 1'!O47:O47)),"","Неверно!")</f>
      </c>
      <c r="B1375" s="148">
        <v>97271</v>
      </c>
      <c r="C1375" s="145" t="s">
        <v>1284</v>
      </c>
      <c r="D1375" s="145" t="s">
        <v>1273</v>
      </c>
    </row>
    <row r="1376" spans="1:4" ht="165.75">
      <c r="A1376" s="147">
        <f>IF((SUM('Раздел 1'!P76:P76)=SUM('Раздел 1'!P11:P11)+SUM('Раздел 1'!P20:P20)+SUM('Раздел 1'!P22:P22)+SUM('Раздел 1'!P25:P25)+SUM('Раздел 1'!P26:P26)+SUM('Раздел 1'!P29:P29)+SUM('Раздел 1'!P39:P39)+SUM('Раздел 1'!P48:P48)+SUM('Раздел 1'!P51:P51)+SUM('Раздел 1'!P56:P56)+SUM('Раздел 1'!P59:P59)+SUM('Раздел 1'!P62:P62)+SUM('Раздел 1'!P65:P67)+SUM('Раздел 1'!P70:P70)+SUM('Раздел 1'!P72:P72)+SUM('Раздел 1'!P75:P75)+SUM('Раздел 1'!P47:P47)),"","Неверно!")</f>
      </c>
      <c r="B1376" s="148">
        <v>97271</v>
      </c>
      <c r="C1376" s="145" t="s">
        <v>1285</v>
      </c>
      <c r="D1376" s="145" t="s">
        <v>1273</v>
      </c>
    </row>
    <row r="1377" spans="1:4" ht="165.75">
      <c r="A1377" s="147">
        <f>IF((SUM('Раздел 1'!Q76:Q76)=SUM('Раздел 1'!Q11:Q11)+SUM('Раздел 1'!Q20:Q20)+SUM('Раздел 1'!Q22:Q22)+SUM('Раздел 1'!Q25:Q25)+SUM('Раздел 1'!Q26:Q26)+SUM('Раздел 1'!Q29:Q29)+SUM('Раздел 1'!Q39:Q39)+SUM('Раздел 1'!Q48:Q48)+SUM('Раздел 1'!Q51:Q51)+SUM('Раздел 1'!Q56:Q56)+SUM('Раздел 1'!Q59:Q59)+SUM('Раздел 1'!Q62:Q62)+SUM('Раздел 1'!Q65:Q67)+SUM('Раздел 1'!Q70:Q70)+SUM('Раздел 1'!Q72:Q72)+SUM('Раздел 1'!Q75:Q75)+SUM('Раздел 1'!Q47:Q47)),"","Неверно!")</f>
      </c>
      <c r="B1377" s="148">
        <v>97271</v>
      </c>
      <c r="C1377" s="145" t="s">
        <v>1286</v>
      </c>
      <c r="D1377" s="145" t="s">
        <v>1273</v>
      </c>
    </row>
    <row r="1378" spans="1:4" ht="165.75">
      <c r="A1378" s="147">
        <f>IF((SUM('Раздел 1'!R76:R76)=SUM('Раздел 1'!R11:R11)+SUM('Раздел 1'!R20:R20)+SUM('Раздел 1'!R22:R22)+SUM('Раздел 1'!R25:R25)+SUM('Раздел 1'!R26:R26)+SUM('Раздел 1'!R29:R29)+SUM('Раздел 1'!R39:R39)+SUM('Раздел 1'!R48:R48)+SUM('Раздел 1'!R51:R51)+SUM('Раздел 1'!R56:R56)+SUM('Раздел 1'!R59:R59)+SUM('Раздел 1'!R62:R62)+SUM('Раздел 1'!R65:R67)+SUM('Раздел 1'!R70:R70)+SUM('Раздел 1'!R72:R72)+SUM('Раздел 1'!R75:R75)+SUM('Раздел 1'!R47:R47)),"","Неверно!")</f>
      </c>
      <c r="B1378" s="148">
        <v>97271</v>
      </c>
      <c r="C1378" s="145" t="s">
        <v>1287</v>
      </c>
      <c r="D1378" s="145" t="s">
        <v>1273</v>
      </c>
    </row>
    <row r="1379" spans="1:4" ht="165.75">
      <c r="A1379" s="147">
        <f>IF((SUM('Раздел 1'!S76:S76)=SUM('Раздел 1'!S11:S11)+SUM('Раздел 1'!S20:S20)+SUM('Раздел 1'!S22:S22)+SUM('Раздел 1'!S25:S25)+SUM('Раздел 1'!S26:S26)+SUM('Раздел 1'!S29:S29)+SUM('Раздел 1'!S39:S39)+SUM('Раздел 1'!S48:S48)+SUM('Раздел 1'!S51:S51)+SUM('Раздел 1'!S56:S56)+SUM('Раздел 1'!S59:S59)+SUM('Раздел 1'!S62:S62)+SUM('Раздел 1'!S65:S67)+SUM('Раздел 1'!S70:S70)+SUM('Раздел 1'!S72:S72)+SUM('Раздел 1'!S75:S75)+SUM('Раздел 1'!S47:S47)),"","Неверно!")</f>
      </c>
      <c r="B1379" s="148">
        <v>97271</v>
      </c>
      <c r="C1379" s="145" t="s">
        <v>1288</v>
      </c>
      <c r="D1379" s="145" t="s">
        <v>1273</v>
      </c>
    </row>
    <row r="1380" spans="1:4" ht="165.75">
      <c r="A1380" s="147">
        <f>IF((SUM('Раздел 1'!T76:T76)=SUM('Раздел 1'!T11:T11)+SUM('Раздел 1'!T20:T20)+SUM('Раздел 1'!T22:T22)+SUM('Раздел 1'!T25:T25)+SUM('Раздел 1'!T26:T26)+SUM('Раздел 1'!T29:T29)+SUM('Раздел 1'!T39:T39)+SUM('Раздел 1'!T48:T48)+SUM('Раздел 1'!T51:T51)+SUM('Раздел 1'!T56:T56)+SUM('Раздел 1'!T59:T59)+SUM('Раздел 1'!T62:T62)+SUM('Раздел 1'!T65:T67)+SUM('Раздел 1'!T70:T70)+SUM('Раздел 1'!T72:T72)+SUM('Раздел 1'!T75:T75)+SUM('Раздел 1'!T47:T47)),"","Неверно!")</f>
      </c>
      <c r="B1380" s="148">
        <v>97271</v>
      </c>
      <c r="C1380" s="145" t="s">
        <v>1289</v>
      </c>
      <c r="D1380" s="145" t="s">
        <v>1273</v>
      </c>
    </row>
    <row r="1381" spans="1:4" ht="165.75">
      <c r="A1381" s="147">
        <f>IF((SUM('Раздел 1'!U76:U76)=SUM('Раздел 1'!U11:U11)+SUM('Раздел 1'!U20:U20)+SUM('Раздел 1'!U22:U22)+SUM('Раздел 1'!U25:U25)+SUM('Раздел 1'!U26:U26)+SUM('Раздел 1'!U29:U29)+SUM('Раздел 1'!U39:U39)+SUM('Раздел 1'!U48:U48)+SUM('Раздел 1'!U51:U51)+SUM('Раздел 1'!U56:U56)+SUM('Раздел 1'!U59:U59)+SUM('Раздел 1'!U62:U62)+SUM('Раздел 1'!U65:U67)+SUM('Раздел 1'!U70:U70)+SUM('Раздел 1'!U72:U72)+SUM('Раздел 1'!U75:U75)+SUM('Раздел 1'!U47:U47)),"","Неверно!")</f>
      </c>
      <c r="B1381" s="148">
        <v>97271</v>
      </c>
      <c r="C1381" s="145" t="s">
        <v>1290</v>
      </c>
      <c r="D1381" s="145" t="s">
        <v>1273</v>
      </c>
    </row>
    <row r="1382" spans="1:4" ht="165.75">
      <c r="A1382" s="147">
        <f>IF((SUM('Раздел 1'!V76:V76)=SUM('Раздел 1'!V11:V11)+SUM('Раздел 1'!V20:V20)+SUM('Раздел 1'!V22:V22)+SUM('Раздел 1'!V25:V25)+SUM('Раздел 1'!V26:V26)+SUM('Раздел 1'!V29:V29)+SUM('Раздел 1'!V39:V39)+SUM('Раздел 1'!V48:V48)+SUM('Раздел 1'!V51:V51)+SUM('Раздел 1'!V56:V56)+SUM('Раздел 1'!V59:V59)+SUM('Раздел 1'!V62:V62)+SUM('Раздел 1'!V65:V67)+SUM('Раздел 1'!V70:V70)+SUM('Раздел 1'!V72:V72)+SUM('Раздел 1'!V75:V75)+SUM('Раздел 1'!V47:V47)),"","Неверно!")</f>
      </c>
      <c r="B1382" s="148">
        <v>97271</v>
      </c>
      <c r="C1382" s="145" t="s">
        <v>1291</v>
      </c>
      <c r="D1382" s="145" t="s">
        <v>1273</v>
      </c>
    </row>
    <row r="1383" spans="1:4" ht="165.75">
      <c r="A1383" s="147">
        <f>IF((SUM('Раздел 1'!W76:W76)=SUM('Раздел 1'!W11:W11)+SUM('Раздел 1'!W20:W20)+SUM('Раздел 1'!W22:W22)+SUM('Раздел 1'!W25:W25)+SUM('Раздел 1'!W26:W26)+SUM('Раздел 1'!W29:W29)+SUM('Раздел 1'!W39:W39)+SUM('Раздел 1'!W48:W48)+SUM('Раздел 1'!W51:W51)+SUM('Раздел 1'!W56:W56)+SUM('Раздел 1'!W59:W59)+SUM('Раздел 1'!W62:W62)+SUM('Раздел 1'!W65:W67)+SUM('Раздел 1'!W70:W70)+SUM('Раздел 1'!W72:W72)+SUM('Раздел 1'!W75:W75)+SUM('Раздел 1'!W47:W47)),"","Неверно!")</f>
      </c>
      <c r="B1383" s="148">
        <v>97271</v>
      </c>
      <c r="C1383" s="145" t="s">
        <v>1292</v>
      </c>
      <c r="D1383" s="145" t="s">
        <v>1273</v>
      </c>
    </row>
    <row r="1384" spans="1:4" ht="165.75">
      <c r="A1384" s="147">
        <f>IF((SUM('Раздел 1'!X76:X76)=SUM('Раздел 1'!X11:X11)+SUM('Раздел 1'!X20:X20)+SUM('Раздел 1'!X22:X22)+SUM('Раздел 1'!X25:X25)+SUM('Раздел 1'!X26:X26)+SUM('Раздел 1'!X29:X29)+SUM('Раздел 1'!X39:X39)+SUM('Раздел 1'!X48:X48)+SUM('Раздел 1'!X51:X51)+SUM('Раздел 1'!X56:X56)+SUM('Раздел 1'!X59:X59)+SUM('Раздел 1'!X62:X62)+SUM('Раздел 1'!X65:X67)+SUM('Раздел 1'!X70:X70)+SUM('Раздел 1'!X72:X72)+SUM('Раздел 1'!X75:X75)+SUM('Раздел 1'!X47:X47)),"","Неверно!")</f>
      </c>
      <c r="B1384" s="148">
        <v>97271</v>
      </c>
      <c r="C1384" s="145" t="s">
        <v>1293</v>
      </c>
      <c r="D1384" s="145" t="s">
        <v>1273</v>
      </c>
    </row>
    <row r="1385" spans="1:4" ht="165.75">
      <c r="A1385" s="147">
        <f>IF((SUM('Раздел 1'!Y76:Y76)=SUM('Раздел 1'!Y11:Y11)+SUM('Раздел 1'!Y20:Y20)+SUM('Раздел 1'!Y22:Y22)+SUM('Раздел 1'!Y25:Y25)+SUM('Раздел 1'!Y26:Y26)+SUM('Раздел 1'!Y29:Y29)+SUM('Раздел 1'!Y39:Y39)+SUM('Раздел 1'!Y48:Y48)+SUM('Раздел 1'!Y51:Y51)+SUM('Раздел 1'!Y56:Y56)+SUM('Раздел 1'!Y59:Y59)+SUM('Раздел 1'!Y62:Y62)+SUM('Раздел 1'!Y65:Y67)+SUM('Раздел 1'!Y70:Y70)+SUM('Раздел 1'!Y72:Y72)+SUM('Раздел 1'!Y75:Y75)+SUM('Раздел 1'!Y47:Y47)),"","Неверно!")</f>
      </c>
      <c r="B1385" s="148">
        <v>97271</v>
      </c>
      <c r="C1385" s="145" t="s">
        <v>1294</v>
      </c>
      <c r="D1385" s="145" t="s">
        <v>1273</v>
      </c>
    </row>
    <row r="1386" spans="1:4" ht="165.75">
      <c r="A1386" s="147">
        <f>IF((SUM('Раздел 1'!Z76:Z76)=SUM('Раздел 1'!Z11:Z11)+SUM('Раздел 1'!Z20:Z20)+SUM('Раздел 1'!Z22:Z22)+SUM('Раздел 1'!Z25:Z25)+SUM('Раздел 1'!Z26:Z26)+SUM('Раздел 1'!Z29:Z29)+SUM('Раздел 1'!Z39:Z39)+SUM('Раздел 1'!Z48:Z48)+SUM('Раздел 1'!Z51:Z51)+SUM('Раздел 1'!Z56:Z56)+SUM('Раздел 1'!Z59:Z59)+SUM('Раздел 1'!Z62:Z62)+SUM('Раздел 1'!Z65:Z67)+SUM('Раздел 1'!Z70:Z70)+SUM('Раздел 1'!Z72:Z72)+SUM('Раздел 1'!Z75:Z75)+SUM('Раздел 1'!Z47:Z47)),"","Неверно!")</f>
      </c>
      <c r="B1386" s="148">
        <v>97271</v>
      </c>
      <c r="C1386" s="145" t="s">
        <v>1295</v>
      </c>
      <c r="D1386" s="145" t="s">
        <v>1273</v>
      </c>
    </row>
    <row r="1387" spans="1:4" ht="165.75">
      <c r="A1387" s="147">
        <f>IF((SUM('Раздел 1'!AA76:AA76)=SUM('Раздел 1'!AA11:AA11)+SUM('Раздел 1'!AA20:AA20)+SUM('Раздел 1'!AA22:AA22)+SUM('Раздел 1'!AA25:AA25)+SUM('Раздел 1'!AA26:AA26)+SUM('Раздел 1'!AA29:AA29)+SUM('Раздел 1'!AA39:AA39)+SUM('Раздел 1'!AA48:AA48)+SUM('Раздел 1'!AA51:AA51)+SUM('Раздел 1'!AA56:AA56)+SUM('Раздел 1'!AA59:AA59)+SUM('Раздел 1'!AA62:AA62)+SUM('Раздел 1'!AA65:AA67)+SUM('Раздел 1'!AA70:AA70)+SUM('Раздел 1'!AA72:AA72)+SUM('Раздел 1'!AA75:AA75)+SUM('Раздел 1'!AA47:AA47)),"","Неверно!")</f>
      </c>
      <c r="B1387" s="148">
        <v>97271</v>
      </c>
      <c r="C1387" s="145" t="s">
        <v>1296</v>
      </c>
      <c r="D1387" s="145" t="s">
        <v>1273</v>
      </c>
    </row>
    <row r="1388" spans="1:4" ht="165.75">
      <c r="A1388" s="147">
        <f>IF((SUM('Раздел 1'!AB76:AB76)=SUM('Раздел 1'!AB11:AB11)+SUM('Раздел 1'!AB20:AB20)+SUM('Раздел 1'!AB22:AB22)+SUM('Раздел 1'!AB25:AB25)+SUM('Раздел 1'!AB26:AB26)+SUM('Раздел 1'!AB29:AB29)+SUM('Раздел 1'!AB39:AB39)+SUM('Раздел 1'!AB48:AB48)+SUM('Раздел 1'!AB51:AB51)+SUM('Раздел 1'!AB56:AB56)+SUM('Раздел 1'!AB59:AB59)+SUM('Раздел 1'!AB62:AB62)+SUM('Раздел 1'!AB65:AB67)+SUM('Раздел 1'!AB70:AB70)+SUM('Раздел 1'!AB72:AB72)+SUM('Раздел 1'!AB75:AB75)+SUM('Раздел 1'!AB47:AB47)),"","Неверно!")</f>
      </c>
      <c r="B1388" s="148">
        <v>97271</v>
      </c>
      <c r="C1388" s="145" t="s">
        <v>1297</v>
      </c>
      <c r="D1388" s="145" t="s">
        <v>1273</v>
      </c>
    </row>
    <row r="1389" spans="1:4" ht="165.75">
      <c r="A1389" s="147">
        <f>IF((SUM('Раздел 1'!AC76:AC76)=SUM('Раздел 1'!AC11:AC11)+SUM('Раздел 1'!AC20:AC20)+SUM('Раздел 1'!AC22:AC22)+SUM('Раздел 1'!AC25:AC25)+SUM('Раздел 1'!AC26:AC26)+SUM('Раздел 1'!AC29:AC29)+SUM('Раздел 1'!AC39:AC39)+SUM('Раздел 1'!AC48:AC48)+SUM('Раздел 1'!AC51:AC51)+SUM('Раздел 1'!AC56:AC56)+SUM('Раздел 1'!AC59:AC59)+SUM('Раздел 1'!AC62:AC62)+SUM('Раздел 1'!AC65:AC67)+SUM('Раздел 1'!AC70:AC70)+SUM('Раздел 1'!AC72:AC72)+SUM('Раздел 1'!AC75:AC75)+SUM('Раздел 1'!AC47:AC47)),"","Неверно!")</f>
      </c>
      <c r="B1389" s="148">
        <v>97271</v>
      </c>
      <c r="C1389" s="145" t="s">
        <v>1298</v>
      </c>
      <c r="D1389" s="145" t="s">
        <v>1273</v>
      </c>
    </row>
    <row r="1390" spans="1:4" ht="165.75">
      <c r="A1390" s="147">
        <f>IF((SUM('Раздел 1'!AD76:AD76)=SUM('Раздел 1'!AD11:AD11)+SUM('Раздел 1'!AD20:AD20)+SUM('Раздел 1'!AD22:AD22)+SUM('Раздел 1'!AD25:AD25)+SUM('Раздел 1'!AD26:AD26)+SUM('Раздел 1'!AD29:AD29)+SUM('Раздел 1'!AD39:AD39)+SUM('Раздел 1'!AD48:AD48)+SUM('Раздел 1'!AD51:AD51)+SUM('Раздел 1'!AD56:AD56)+SUM('Раздел 1'!AD59:AD59)+SUM('Раздел 1'!AD62:AD62)+SUM('Раздел 1'!AD65:AD67)+SUM('Раздел 1'!AD70:AD70)+SUM('Раздел 1'!AD72:AD72)+SUM('Раздел 1'!AD75:AD75)+SUM('Раздел 1'!AD47:AD47)),"","Неверно!")</f>
      </c>
      <c r="B1390" s="148">
        <v>97271</v>
      </c>
      <c r="C1390" s="145" t="s">
        <v>680</v>
      </c>
      <c r="D1390" s="145" t="s">
        <v>1273</v>
      </c>
    </row>
    <row r="1391" spans="1:4" ht="165.75">
      <c r="A1391" s="147">
        <f>IF((SUM('Раздел 1'!AE76:AE76)=SUM('Раздел 1'!AE11:AE11)+SUM('Раздел 1'!AE20:AE20)+SUM('Раздел 1'!AE22:AE22)+SUM('Раздел 1'!AE25:AE25)+SUM('Раздел 1'!AE26:AE26)+SUM('Раздел 1'!AE29:AE29)+SUM('Раздел 1'!AE39:AE39)+SUM('Раздел 1'!AE48:AE48)+SUM('Раздел 1'!AE51:AE51)+SUM('Раздел 1'!AE56:AE56)+SUM('Раздел 1'!AE59:AE59)+SUM('Раздел 1'!AE62:AE62)+SUM('Раздел 1'!AE65:AE67)+SUM('Раздел 1'!AE70:AE70)+SUM('Раздел 1'!AE72:AE72)+SUM('Раздел 1'!AE75:AE75)+SUM('Раздел 1'!AE47:AE47)),"","Неверно!")</f>
      </c>
      <c r="B1391" s="148">
        <v>97271</v>
      </c>
      <c r="C1391" s="145" t="s">
        <v>681</v>
      </c>
      <c r="D1391" s="145" t="s">
        <v>1273</v>
      </c>
    </row>
    <row r="1392" spans="1:4" ht="165.75">
      <c r="A1392" s="147">
        <f>IF((SUM('Раздел 1'!AF76:AF76)=SUM('Раздел 1'!AF11:AF11)+SUM('Раздел 1'!AF20:AF20)+SUM('Раздел 1'!AF22:AF22)+SUM('Раздел 1'!AF25:AF25)+SUM('Раздел 1'!AF26:AF26)+SUM('Раздел 1'!AF29:AF29)+SUM('Раздел 1'!AF39:AF39)+SUM('Раздел 1'!AF48:AF48)+SUM('Раздел 1'!AF51:AF51)+SUM('Раздел 1'!AF56:AF56)+SUM('Раздел 1'!AF59:AF59)+SUM('Раздел 1'!AF62:AF62)+SUM('Раздел 1'!AF65:AF67)+SUM('Раздел 1'!AF70:AF70)+SUM('Раздел 1'!AF72:AF72)+SUM('Раздел 1'!AF75:AF75)+SUM('Раздел 1'!AF47:AF47)),"","Неверно!")</f>
      </c>
      <c r="B1392" s="148">
        <v>97271</v>
      </c>
      <c r="C1392" s="145" t="s">
        <v>682</v>
      </c>
      <c r="D1392" s="145" t="s">
        <v>1273</v>
      </c>
    </row>
    <row r="1393" spans="1:4" ht="165.75">
      <c r="A1393" s="147">
        <f>IF((SUM('Раздел 1'!AG76:AG76)=SUM('Раздел 1'!AG11:AG11)+SUM('Раздел 1'!AG20:AG20)+SUM('Раздел 1'!AG22:AG22)+SUM('Раздел 1'!AG25:AG25)+SUM('Раздел 1'!AG26:AG26)+SUM('Раздел 1'!AG29:AG29)+SUM('Раздел 1'!AG39:AG39)+SUM('Раздел 1'!AG48:AG48)+SUM('Раздел 1'!AG51:AG51)+SUM('Раздел 1'!AG56:AG56)+SUM('Раздел 1'!AG59:AG59)+SUM('Раздел 1'!AG62:AG62)+SUM('Раздел 1'!AG65:AG67)+SUM('Раздел 1'!AG70:AG70)+SUM('Раздел 1'!AG72:AG72)+SUM('Раздел 1'!AG75:AG75)+SUM('Раздел 1'!AG47:AG47)),"","Неверно!")</f>
      </c>
      <c r="B1393" s="148">
        <v>97271</v>
      </c>
      <c r="C1393" s="145" t="s">
        <v>683</v>
      </c>
      <c r="D1393" s="145" t="s">
        <v>1273</v>
      </c>
    </row>
    <row r="1394" spans="1:4" ht="165.75">
      <c r="A1394" s="147">
        <f>IF((SUM('Раздел 1'!AH76:AH76)=SUM('Раздел 1'!AH11:AH11)+SUM('Раздел 1'!AH20:AH20)+SUM('Раздел 1'!AH22:AH22)+SUM('Раздел 1'!AH25:AH25)+SUM('Раздел 1'!AH26:AH26)+SUM('Раздел 1'!AH29:AH29)+SUM('Раздел 1'!AH39:AH39)+SUM('Раздел 1'!AH48:AH48)+SUM('Раздел 1'!AH51:AH51)+SUM('Раздел 1'!AH56:AH56)+SUM('Раздел 1'!AH59:AH59)+SUM('Раздел 1'!AH62:AH62)+SUM('Раздел 1'!AH65:AH67)+SUM('Раздел 1'!AH70:AH70)+SUM('Раздел 1'!AH72:AH72)+SUM('Раздел 1'!AH75:AH75)+SUM('Раздел 1'!AH47:AH47)),"","Неверно!")</f>
      </c>
      <c r="B1394" s="148">
        <v>97271</v>
      </c>
      <c r="C1394" s="145" t="s">
        <v>684</v>
      </c>
      <c r="D1394" s="145" t="s">
        <v>1273</v>
      </c>
    </row>
    <row r="1395" spans="1:4" ht="165.75">
      <c r="A1395" s="147">
        <f>IF((SUM('Раздел 1'!AI76:AI76)=SUM('Раздел 1'!AI11:AI11)+SUM('Раздел 1'!AI20:AI20)+SUM('Раздел 1'!AI22:AI22)+SUM('Раздел 1'!AI25:AI25)+SUM('Раздел 1'!AI26:AI26)+SUM('Раздел 1'!AI29:AI29)+SUM('Раздел 1'!AI39:AI39)+SUM('Раздел 1'!AI48:AI48)+SUM('Раздел 1'!AI51:AI51)+SUM('Раздел 1'!AI56:AI56)+SUM('Раздел 1'!AI59:AI59)+SUM('Раздел 1'!AI62:AI62)+SUM('Раздел 1'!AI65:AI67)+SUM('Раздел 1'!AI70:AI70)+SUM('Раздел 1'!AI72:AI72)+SUM('Раздел 1'!AI75:AI75)+SUM('Раздел 1'!AI47:AI47)),"","Неверно!")</f>
      </c>
      <c r="B1395" s="148">
        <v>97271</v>
      </c>
      <c r="C1395" s="145" t="s">
        <v>685</v>
      </c>
      <c r="D1395" s="145" t="s">
        <v>1273</v>
      </c>
    </row>
    <row r="1396" spans="1:4" ht="165.75">
      <c r="A1396" s="147">
        <f>IF((SUM('Раздел 1'!AJ76:AJ76)=SUM('Раздел 1'!AJ11:AJ11)+SUM('Раздел 1'!AJ20:AJ20)+SUM('Раздел 1'!AJ22:AJ22)+SUM('Раздел 1'!AJ25:AJ25)+SUM('Раздел 1'!AJ26:AJ26)+SUM('Раздел 1'!AJ29:AJ29)+SUM('Раздел 1'!AJ39:AJ39)+SUM('Раздел 1'!AJ48:AJ48)+SUM('Раздел 1'!AJ51:AJ51)+SUM('Раздел 1'!AJ56:AJ56)+SUM('Раздел 1'!AJ59:AJ59)+SUM('Раздел 1'!AJ62:AJ62)+SUM('Раздел 1'!AJ65:AJ67)+SUM('Раздел 1'!AJ70:AJ70)+SUM('Раздел 1'!AJ72:AJ72)+SUM('Раздел 1'!AJ75:AJ75)+SUM('Раздел 1'!AJ47:AJ47)),"","Неверно!")</f>
      </c>
      <c r="B1396" s="148">
        <v>97271</v>
      </c>
      <c r="C1396" s="145" t="s">
        <v>686</v>
      </c>
      <c r="D1396" s="145" t="s">
        <v>1273</v>
      </c>
    </row>
    <row r="1397" spans="1:4" ht="165.75">
      <c r="A1397" s="147">
        <f>IF((SUM('Раздел 1'!AK76:AK76)=SUM('Раздел 1'!AK11:AK11)+SUM('Раздел 1'!AK20:AK20)+SUM('Раздел 1'!AK22:AK22)+SUM('Раздел 1'!AK25:AK25)+SUM('Раздел 1'!AK26:AK26)+SUM('Раздел 1'!AK29:AK29)+SUM('Раздел 1'!AK39:AK39)+SUM('Раздел 1'!AK48:AK48)+SUM('Раздел 1'!AK51:AK51)+SUM('Раздел 1'!AK56:AK56)+SUM('Раздел 1'!AK59:AK59)+SUM('Раздел 1'!AK62:AK62)+SUM('Раздел 1'!AK65:AK67)+SUM('Раздел 1'!AK70:AK70)+SUM('Раздел 1'!AK72:AK72)+SUM('Раздел 1'!AK75:AK75)+SUM('Раздел 1'!AK47:AK47)),"","Неверно!")</f>
      </c>
      <c r="B1397" s="148">
        <v>97271</v>
      </c>
      <c r="C1397" s="145" t="s">
        <v>687</v>
      </c>
      <c r="D1397" s="145" t="s">
        <v>1273</v>
      </c>
    </row>
    <row r="1398" spans="1:4" ht="165.75">
      <c r="A1398" s="147">
        <f>IF((SUM('Раздел 1'!AL76:AL76)=SUM('Раздел 1'!AL11:AL11)+SUM('Раздел 1'!AL20:AL20)+SUM('Раздел 1'!AL22:AL22)+SUM('Раздел 1'!AL25:AL25)+SUM('Раздел 1'!AL26:AL26)+SUM('Раздел 1'!AL29:AL29)+SUM('Раздел 1'!AL39:AL39)+SUM('Раздел 1'!AL48:AL48)+SUM('Раздел 1'!AL51:AL51)+SUM('Раздел 1'!AL56:AL56)+SUM('Раздел 1'!AL59:AL59)+SUM('Раздел 1'!AL62:AL62)+SUM('Раздел 1'!AL65:AL67)+SUM('Раздел 1'!AL70:AL70)+SUM('Раздел 1'!AL72:AL72)+SUM('Раздел 1'!AL75:AL75)+SUM('Раздел 1'!AL47:AL47)),"","Неверно!")</f>
      </c>
      <c r="B1398" s="148">
        <v>97271</v>
      </c>
      <c r="C1398" s="145" t="s">
        <v>688</v>
      </c>
      <c r="D1398" s="145" t="s">
        <v>1273</v>
      </c>
    </row>
    <row r="1399" spans="1:4" ht="165.75">
      <c r="A1399" s="147">
        <f>IF((SUM('Раздел 1'!AM76:AM76)=SUM('Раздел 1'!AM11:AM11)+SUM('Раздел 1'!AM20:AM20)+SUM('Раздел 1'!AM22:AM22)+SUM('Раздел 1'!AM25:AM25)+SUM('Раздел 1'!AM26:AM26)+SUM('Раздел 1'!AM29:AM29)+SUM('Раздел 1'!AM39:AM39)+SUM('Раздел 1'!AM48:AM48)+SUM('Раздел 1'!AM51:AM51)+SUM('Раздел 1'!AM56:AM56)+SUM('Раздел 1'!AM59:AM59)+SUM('Раздел 1'!AM62:AM62)+SUM('Раздел 1'!AM65:AM67)+SUM('Раздел 1'!AM70:AM70)+SUM('Раздел 1'!AM72:AM72)+SUM('Раздел 1'!AM75:AM75)+SUM('Раздел 1'!AM47:AM47)),"","Неверно!")</f>
      </c>
      <c r="B1399" s="148">
        <v>97271</v>
      </c>
      <c r="C1399" s="145" t="s">
        <v>689</v>
      </c>
      <c r="D1399" s="145" t="s">
        <v>1273</v>
      </c>
    </row>
    <row r="1400" spans="1:4" ht="165.75">
      <c r="A1400" s="147">
        <f>IF((SUM('Раздел 1'!AN76:AN76)=SUM('Раздел 1'!AN11:AN11)+SUM('Раздел 1'!AN20:AN20)+SUM('Раздел 1'!AN22:AN22)+SUM('Раздел 1'!AN25:AN25)+SUM('Раздел 1'!AN26:AN26)+SUM('Раздел 1'!AN29:AN29)+SUM('Раздел 1'!AN39:AN39)+SUM('Раздел 1'!AN48:AN48)+SUM('Раздел 1'!AN51:AN51)+SUM('Раздел 1'!AN56:AN56)+SUM('Раздел 1'!AN59:AN59)+SUM('Раздел 1'!AN62:AN62)+SUM('Раздел 1'!AN65:AN67)+SUM('Раздел 1'!AN70:AN70)+SUM('Раздел 1'!AN72:AN72)+SUM('Раздел 1'!AN75:AN75)+SUM('Раздел 1'!AN47:AN47)),"","Неверно!")</f>
      </c>
      <c r="B1400" s="148">
        <v>97271</v>
      </c>
      <c r="C1400" s="145" t="s">
        <v>690</v>
      </c>
      <c r="D1400" s="145" t="s">
        <v>1273</v>
      </c>
    </row>
    <row r="1401" spans="1:4" ht="25.5">
      <c r="A1401" s="147">
        <f>IF((SUM('Раздел 1'!D49:D49)=SUM('Раздел 2'!D43:D43)),"","Неверно!")</f>
      </c>
      <c r="B1401" s="148">
        <v>97272</v>
      </c>
      <c r="C1401" s="145" t="s">
        <v>691</v>
      </c>
      <c r="D1401" s="145" t="s">
        <v>692</v>
      </c>
    </row>
    <row r="1402" spans="1:4" ht="25.5">
      <c r="A1402" s="147">
        <f>IF((SUM('Раздел 1'!D50:D50)=SUM('Раздел 2'!D44:D44)),"","Неверно!")</f>
      </c>
      <c r="B1402" s="148">
        <v>97272</v>
      </c>
      <c r="C1402" s="145" t="s">
        <v>693</v>
      </c>
      <c r="D1402" s="145" t="s">
        <v>692</v>
      </c>
    </row>
    <row r="1403" spans="1:4" ht="25.5">
      <c r="A1403" s="147">
        <f>IF((SUM('Раздел 1'!D51:D51)=SUM('Раздел 2'!D45:D45)),"","Неверно!")</f>
      </c>
      <c r="B1403" s="148">
        <v>97272</v>
      </c>
      <c r="C1403" s="145" t="s">
        <v>694</v>
      </c>
      <c r="D1403" s="145" t="s">
        <v>692</v>
      </c>
    </row>
    <row r="1404" spans="1:4" ht="25.5">
      <c r="A1404" s="147">
        <f>IF((SUM('Раздел 1'!D52:D52)=SUM('Раздел 2'!D46:D46)),"","Неверно!")</f>
      </c>
      <c r="B1404" s="148">
        <v>97272</v>
      </c>
      <c r="C1404" s="145" t="s">
        <v>695</v>
      </c>
      <c r="D1404" s="145" t="s">
        <v>692</v>
      </c>
    </row>
    <row r="1405" spans="1:4" ht="25.5">
      <c r="A1405" s="147">
        <f>IF((SUM('Раздел 1'!D53:D53)=SUM('Раздел 2'!D47:D47)),"","Неверно!")</f>
      </c>
      <c r="B1405" s="148">
        <v>97272</v>
      </c>
      <c r="C1405" s="145" t="s">
        <v>696</v>
      </c>
      <c r="D1405" s="145" t="s">
        <v>692</v>
      </c>
    </row>
    <row r="1406" spans="1:4" ht="25.5">
      <c r="A1406" s="147">
        <f>IF((SUM('Раздел 1'!D54:D54)=SUM('Раздел 2'!D48:D48)),"","Неверно!")</f>
      </c>
      <c r="B1406" s="148">
        <v>97272</v>
      </c>
      <c r="C1406" s="145" t="s">
        <v>697</v>
      </c>
      <c r="D1406" s="145" t="s">
        <v>692</v>
      </c>
    </row>
    <row r="1407" spans="1:4" ht="25.5">
      <c r="A1407" s="147">
        <f>IF((SUM('Раздел 1'!D55:D55)=SUM('Раздел 2'!D49:D49)),"","Неверно!")</f>
      </c>
      <c r="B1407" s="148">
        <v>97272</v>
      </c>
      <c r="C1407" s="145" t="s">
        <v>698</v>
      </c>
      <c r="D1407" s="145" t="s">
        <v>692</v>
      </c>
    </row>
    <row r="1408" spans="1:4" ht="25.5">
      <c r="A1408" s="147">
        <f>IF((SUM('Раздел 1'!D56:D56)=SUM('Раздел 2'!D50:D50)),"","Неверно!")</f>
      </c>
      <c r="B1408" s="148">
        <v>97272</v>
      </c>
      <c r="C1408" s="145" t="s">
        <v>699</v>
      </c>
      <c r="D1408" s="145" t="s">
        <v>692</v>
      </c>
    </row>
    <row r="1409" spans="1:4" ht="25.5">
      <c r="A1409" s="147">
        <f>IF((SUM('Раздел 1'!D57:D57)=SUM('Раздел 2'!D51:D51)),"","Неверно!")</f>
      </c>
      <c r="B1409" s="148">
        <v>97272</v>
      </c>
      <c r="C1409" s="145" t="s">
        <v>1391</v>
      </c>
      <c r="D1409" s="145" t="s">
        <v>692</v>
      </c>
    </row>
    <row r="1410" spans="1:4" ht="25.5">
      <c r="A1410" s="147">
        <f>IF((SUM('Раздел 1'!D58:D58)=SUM('Раздел 2'!D52:D52)),"","Неверно!")</f>
      </c>
      <c r="B1410" s="148">
        <v>97272</v>
      </c>
      <c r="C1410" s="145" t="s">
        <v>1392</v>
      </c>
      <c r="D1410" s="145" t="s">
        <v>692</v>
      </c>
    </row>
    <row r="1411" spans="1:4" ht="25.5">
      <c r="A1411" s="147">
        <f>IF((SUM('Раздел 1'!D59:D59)=SUM('Раздел 2'!D53:D53)),"","Неверно!")</f>
      </c>
      <c r="B1411" s="148">
        <v>97272</v>
      </c>
      <c r="C1411" s="145" t="s">
        <v>1393</v>
      </c>
      <c r="D1411" s="145" t="s">
        <v>692</v>
      </c>
    </row>
    <row r="1412" spans="1:4" ht="25.5">
      <c r="A1412" s="147">
        <f>IF((SUM('Раздел 1'!D60:D60)=SUM('Раздел 2'!D54:D54)),"","Неверно!")</f>
      </c>
      <c r="B1412" s="148">
        <v>97272</v>
      </c>
      <c r="C1412" s="145" t="s">
        <v>1394</v>
      </c>
      <c r="D1412" s="145" t="s">
        <v>692</v>
      </c>
    </row>
    <row r="1413" spans="1:4" ht="25.5">
      <c r="A1413" s="147">
        <f>IF((SUM('Раздел 1'!D61:D61)=SUM('Раздел 2'!D55:D55)),"","Неверно!")</f>
      </c>
      <c r="B1413" s="148">
        <v>97272</v>
      </c>
      <c r="C1413" s="145" t="s">
        <v>1395</v>
      </c>
      <c r="D1413" s="145" t="s">
        <v>692</v>
      </c>
    </row>
    <row r="1414" spans="1:4" ht="25.5">
      <c r="A1414" s="147">
        <f>IF((SUM('Раздел 1'!D62:D62)=SUM('Раздел 2'!D56:D56)),"","Неверно!")</f>
      </c>
      <c r="B1414" s="148">
        <v>97272</v>
      </c>
      <c r="C1414" s="145" t="s">
        <v>1396</v>
      </c>
      <c r="D1414" s="145" t="s">
        <v>692</v>
      </c>
    </row>
    <row r="1415" spans="1:4" ht="25.5">
      <c r="A1415" s="147">
        <f>IF((SUM('Раздел 1'!D63:D63)=SUM('Раздел 2'!D57:D57)),"","Неверно!")</f>
      </c>
      <c r="B1415" s="148">
        <v>97272</v>
      </c>
      <c r="C1415" s="145" t="s">
        <v>1397</v>
      </c>
      <c r="D1415" s="145" t="s">
        <v>692</v>
      </c>
    </row>
    <row r="1416" spans="1:4" ht="25.5">
      <c r="A1416" s="147">
        <f>IF((SUM('Раздел 1'!D64:D64)=SUM('Раздел 2'!D58:D58)),"","Неверно!")</f>
      </c>
      <c r="B1416" s="148">
        <v>97272</v>
      </c>
      <c r="C1416" s="145" t="s">
        <v>1398</v>
      </c>
      <c r="D1416" s="145" t="s">
        <v>692</v>
      </c>
    </row>
    <row r="1417" spans="1:4" ht="25.5">
      <c r="A1417" s="147">
        <f>IF((SUM('Раздел 1'!D65:D65)=SUM('Раздел 2'!D59:D59)),"","Неверно!")</f>
      </c>
      <c r="B1417" s="148">
        <v>97272</v>
      </c>
      <c r="C1417" s="145" t="s">
        <v>1399</v>
      </c>
      <c r="D1417" s="145" t="s">
        <v>692</v>
      </c>
    </row>
    <row r="1418" spans="1:4" ht="25.5">
      <c r="A1418" s="147">
        <f>IF((SUM('Раздел 1'!D66:D66)=SUM('Раздел 2'!D60:D60)),"","Неверно!")</f>
      </c>
      <c r="B1418" s="148">
        <v>97272</v>
      </c>
      <c r="C1418" s="145" t="s">
        <v>1400</v>
      </c>
      <c r="D1418" s="145" t="s">
        <v>692</v>
      </c>
    </row>
    <row r="1419" spans="1:4" ht="25.5">
      <c r="A1419" s="147">
        <f>IF((SUM('Раздел 1'!D67:D67)=SUM('Раздел 2'!D61:D61)),"","Неверно!")</f>
      </c>
      <c r="B1419" s="148">
        <v>97272</v>
      </c>
      <c r="C1419" s="145" t="s">
        <v>1401</v>
      </c>
      <c r="D1419" s="145" t="s">
        <v>692</v>
      </c>
    </row>
    <row r="1420" spans="1:4" ht="25.5">
      <c r="A1420" s="147">
        <f>IF((SUM('Раздел 1'!D68:D68)=SUM('Раздел 2'!D62:D62)),"","Неверно!")</f>
      </c>
      <c r="B1420" s="148">
        <v>97272</v>
      </c>
      <c r="C1420" s="145" t="s">
        <v>1402</v>
      </c>
      <c r="D1420" s="145" t="s">
        <v>692</v>
      </c>
    </row>
    <row r="1421" spans="1:4" ht="25.5">
      <c r="A1421" s="147">
        <f>IF((SUM('Раздел 1'!D69:D69)=SUM('Раздел 2'!D63:D63)),"","Неверно!")</f>
      </c>
      <c r="B1421" s="148">
        <v>97272</v>
      </c>
      <c r="C1421" s="145" t="s">
        <v>1403</v>
      </c>
      <c r="D1421" s="145" t="s">
        <v>692</v>
      </c>
    </row>
    <row r="1422" spans="1:4" ht="25.5">
      <c r="A1422" s="147">
        <f>IF((SUM('Раздел 1'!D70:D70)=SUM('Раздел 2'!D64:D64)),"","Неверно!")</f>
      </c>
      <c r="B1422" s="148">
        <v>97272</v>
      </c>
      <c r="C1422" s="145" t="s">
        <v>1404</v>
      </c>
      <c r="D1422" s="145" t="s">
        <v>692</v>
      </c>
    </row>
    <row r="1423" spans="1:4" ht="25.5">
      <c r="A1423" s="147">
        <f>IF((SUM('Раздел 1'!D71:D71)=SUM('Раздел 2'!D65:D65)),"","Неверно!")</f>
      </c>
      <c r="B1423" s="148">
        <v>97272</v>
      </c>
      <c r="C1423" s="145" t="s">
        <v>1405</v>
      </c>
      <c r="D1423" s="145" t="s">
        <v>692</v>
      </c>
    </row>
    <row r="1424" spans="1:4" ht="25.5">
      <c r="A1424" s="147">
        <f>IF((SUM('Раздел 1'!D72:D72)=SUM('Раздел 2'!D66:D66)),"","Неверно!")</f>
      </c>
      <c r="B1424" s="148">
        <v>97272</v>
      </c>
      <c r="C1424" s="145" t="s">
        <v>1406</v>
      </c>
      <c r="D1424" s="145" t="s">
        <v>692</v>
      </c>
    </row>
    <row r="1425" spans="1:4" ht="25.5">
      <c r="A1425" s="147">
        <f>IF((SUM('Раздел 1'!D73:D73)=SUM('Раздел 2'!D67:D67)),"","Неверно!")</f>
      </c>
      <c r="B1425" s="148">
        <v>97272</v>
      </c>
      <c r="C1425" s="145" t="s">
        <v>1407</v>
      </c>
      <c r="D1425" s="145" t="s">
        <v>692</v>
      </c>
    </row>
    <row r="1426" spans="1:4" ht="25.5">
      <c r="A1426" s="147">
        <f>IF((SUM('Раздел 1'!D74:D74)=SUM('Раздел 2'!D68:D68)),"","Неверно!")</f>
      </c>
      <c r="B1426" s="148">
        <v>97272</v>
      </c>
      <c r="C1426" s="145" t="s">
        <v>1408</v>
      </c>
      <c r="D1426" s="145" t="s">
        <v>692</v>
      </c>
    </row>
    <row r="1427" spans="1:4" ht="25.5">
      <c r="A1427" s="147">
        <f>IF((SUM('Раздел 1'!D75:D75)=SUM('Раздел 2'!D69:D69)),"","Неверно!")</f>
      </c>
      <c r="B1427" s="148">
        <v>97272</v>
      </c>
      <c r="C1427" s="145" t="s">
        <v>1409</v>
      </c>
      <c r="D1427" s="145" t="s">
        <v>692</v>
      </c>
    </row>
    <row r="1428" spans="1:4" ht="25.5">
      <c r="A1428" s="147">
        <f>IF((SUM('Раздел 1'!D76:D76)=SUM('Раздел 2'!D70:D70)),"","Неверно!")</f>
      </c>
      <c r="B1428" s="148">
        <v>97272</v>
      </c>
      <c r="C1428" s="145" t="s">
        <v>1410</v>
      </c>
      <c r="D1428" s="145" t="s">
        <v>692</v>
      </c>
    </row>
    <row r="1429" spans="1:4" ht="25.5">
      <c r="A1429" s="147">
        <f>IF((SUM('Раздел 1'!D77:D77)=SUM('Раздел 2'!D71:D71)),"","Неверно!")</f>
      </c>
      <c r="B1429" s="148">
        <v>97272</v>
      </c>
      <c r="C1429" s="145" t="s">
        <v>1411</v>
      </c>
      <c r="D1429" s="145" t="s">
        <v>692</v>
      </c>
    </row>
    <row r="1430" spans="1:4" ht="25.5">
      <c r="A1430" s="147">
        <f>IF((SUM('Раздел 1'!D78:D78)=SUM('Раздел 2'!D72:D72)),"","Неверно!")</f>
      </c>
      <c r="B1430" s="148">
        <v>97272</v>
      </c>
      <c r="C1430" s="145" t="s">
        <v>1412</v>
      </c>
      <c r="D1430" s="145" t="s">
        <v>692</v>
      </c>
    </row>
    <row r="1431" spans="1:4" ht="25.5">
      <c r="A1431" s="147">
        <f>IF((SUM('Раздел 1'!D79:D79)=SUM('Раздел 2'!D73:D73)),"","Неверно!")</f>
      </c>
      <c r="B1431" s="148">
        <v>97272</v>
      </c>
      <c r="C1431" s="145" t="s">
        <v>1413</v>
      </c>
      <c r="D1431" s="145" t="s">
        <v>692</v>
      </c>
    </row>
    <row r="1432" spans="1:4" ht="25.5">
      <c r="A1432" s="147">
        <f>IF((SUM('Раздел 1'!D80:D80)=SUM('Раздел 2'!D74:D74)),"","Неверно!")</f>
      </c>
      <c r="B1432" s="148">
        <v>97272</v>
      </c>
      <c r="C1432" s="145" t="s">
        <v>1414</v>
      </c>
      <c r="D1432" s="145" t="s">
        <v>692</v>
      </c>
    </row>
    <row r="1433" spans="1:4" ht="25.5">
      <c r="A1433" s="147">
        <f>IF((SUM('Раздел 1'!D81:D81)=SUM('Раздел 2'!D75:D75)),"","Неверно!")</f>
      </c>
      <c r="B1433" s="148">
        <v>97272</v>
      </c>
      <c r="C1433" s="145" t="s">
        <v>1415</v>
      </c>
      <c r="D1433" s="145" t="s">
        <v>692</v>
      </c>
    </row>
    <row r="1434" spans="1:4" ht="25.5">
      <c r="A1434" s="147">
        <f>IF((SUM('Раздел 1'!D82:D82)=SUM('Раздел 2'!D76:D76)),"","Неверно!")</f>
      </c>
      <c r="B1434" s="148">
        <v>97272</v>
      </c>
      <c r="C1434" s="145" t="s">
        <v>1416</v>
      </c>
      <c r="D1434" s="145" t="s">
        <v>692</v>
      </c>
    </row>
    <row r="1435" spans="1:4" ht="25.5">
      <c r="A1435" s="147">
        <f>IF((SUM('Раздел 1'!D83:D83)=SUM('Раздел 2'!D77:D77)),"","Неверно!")</f>
      </c>
      <c r="B1435" s="148">
        <v>97272</v>
      </c>
      <c r="C1435" s="145" t="s">
        <v>1417</v>
      </c>
      <c r="D1435" s="145" t="s">
        <v>692</v>
      </c>
    </row>
    <row r="1436" spans="1:4" ht="25.5">
      <c r="A1436" s="147">
        <f>IF((SUM('Раздел 1'!D84:D84)=SUM('Раздел 2'!D78:D78)),"","Неверно!")</f>
      </c>
      <c r="B1436" s="148">
        <v>97272</v>
      </c>
      <c r="C1436" s="145" t="s">
        <v>1418</v>
      </c>
      <c r="D1436" s="145" t="s">
        <v>692</v>
      </c>
    </row>
    <row r="1437" spans="1:4" ht="25.5">
      <c r="A1437" s="147">
        <f>IF((SUM('Раздел 1'!D85:D85)=SUM('Раздел 2'!D79:D79)),"","Неверно!")</f>
      </c>
      <c r="B1437" s="148">
        <v>97272</v>
      </c>
      <c r="C1437" s="145" t="s">
        <v>1419</v>
      </c>
      <c r="D1437" s="145" t="s">
        <v>692</v>
      </c>
    </row>
    <row r="1438" spans="1:4" ht="25.5">
      <c r="A1438" s="147">
        <f>IF((SUM('Раздел 1'!D86:D86)=SUM('Раздел 2'!D80:D80)),"","Неверно!")</f>
      </c>
      <c r="B1438" s="148">
        <v>97272</v>
      </c>
      <c r="C1438" s="145" t="s">
        <v>1420</v>
      </c>
      <c r="D1438" s="145" t="s">
        <v>692</v>
      </c>
    </row>
    <row r="1439" spans="1:4" ht="25.5">
      <c r="A1439" s="147">
        <f>IF((SUM('Раздел 1'!D87:D87)=SUM('Раздел 2'!D81:D81)),"","Неверно!")</f>
      </c>
      <c r="B1439" s="148">
        <v>97272</v>
      </c>
      <c r="C1439" s="145" t="s">
        <v>1421</v>
      </c>
      <c r="D1439" s="145" t="s">
        <v>692</v>
      </c>
    </row>
    <row r="1440" spans="1:4" ht="25.5">
      <c r="A1440" s="147">
        <f>IF((SUM('Раздел 1'!D88:D88)=SUM('Раздел 2'!D82:D82)),"","Неверно!")</f>
      </c>
      <c r="B1440" s="148">
        <v>97272</v>
      </c>
      <c r="C1440" s="145" t="s">
        <v>1422</v>
      </c>
      <c r="D1440" s="145" t="s">
        <v>692</v>
      </c>
    </row>
    <row r="1441" spans="1:4" ht="25.5">
      <c r="A1441" s="147">
        <f>IF((SUM('Раздел 1'!D89:D89)=SUM('Раздел 2'!D83:D83)),"","Неверно!")</f>
      </c>
      <c r="B1441" s="148">
        <v>97272</v>
      </c>
      <c r="C1441" s="145" t="s">
        <v>1423</v>
      </c>
      <c r="D1441" s="145" t="s">
        <v>692</v>
      </c>
    </row>
    <row r="1442" spans="1:4" ht="25.5">
      <c r="A1442" s="147">
        <f>IF((SUM('Раздел 1'!D90:D90)=SUM('Раздел 2'!D84:D84)),"","Неверно!")</f>
      </c>
      <c r="B1442" s="148">
        <v>97272</v>
      </c>
      <c r="C1442" s="145" t="s">
        <v>1424</v>
      </c>
      <c r="D1442" s="145" t="s">
        <v>692</v>
      </c>
    </row>
    <row r="1443" spans="1:4" ht="25.5">
      <c r="A1443" s="147">
        <f>IF((SUM('Раздел 1'!D91:D91)=SUM('Раздел 2'!D85:D85)),"","Неверно!")</f>
      </c>
      <c r="B1443" s="148">
        <v>97272</v>
      </c>
      <c r="C1443" s="145" t="s">
        <v>1425</v>
      </c>
      <c r="D1443" s="145" t="s">
        <v>692</v>
      </c>
    </row>
    <row r="1444" spans="1:4" ht="25.5">
      <c r="A1444" s="147">
        <f>IF((SUM('Раздел 1'!D92:D92)=SUM('Раздел 2'!D86:D86)),"","Неверно!")</f>
      </c>
      <c r="B1444" s="148">
        <v>97272</v>
      </c>
      <c r="C1444" s="145" t="s">
        <v>1426</v>
      </c>
      <c r="D1444" s="145" t="s">
        <v>692</v>
      </c>
    </row>
    <row r="1445" spans="1:4" ht="25.5">
      <c r="A1445" s="147">
        <f>IF((SUM('Раздел 1'!D93:D93)=SUM('Раздел 2'!D87:D87)),"","Неверно!")</f>
      </c>
      <c r="B1445" s="148">
        <v>97272</v>
      </c>
      <c r="C1445" s="145" t="s">
        <v>1427</v>
      </c>
      <c r="D1445" s="145" t="s">
        <v>692</v>
      </c>
    </row>
    <row r="1446" spans="1:4" ht="25.5">
      <c r="A1446" s="147">
        <f>IF((SUM('Раздел 1'!D94:D94)=SUM('Раздел 2'!D88:D88)),"","Неверно!")</f>
      </c>
      <c r="B1446" s="148">
        <v>97272</v>
      </c>
      <c r="C1446" s="145" t="s">
        <v>1428</v>
      </c>
      <c r="D1446" s="145" t="s">
        <v>692</v>
      </c>
    </row>
    <row r="1447" spans="1:4" ht="25.5">
      <c r="A1447" s="147">
        <f>IF((SUM('Раздел 1'!D95:D95)=SUM('Раздел 2'!D89:D89)),"","Неверно!")</f>
      </c>
      <c r="B1447" s="148">
        <v>97272</v>
      </c>
      <c r="C1447" s="145" t="s">
        <v>1429</v>
      </c>
      <c r="D1447" s="145" t="s">
        <v>692</v>
      </c>
    </row>
    <row r="1448" spans="1:4" ht="25.5">
      <c r="A1448" s="147">
        <f>IF((SUM('Раздел 1'!D96:D96)=SUM('Раздел 2'!D90:D90)),"","Неверно!")</f>
      </c>
      <c r="B1448" s="148">
        <v>97272</v>
      </c>
      <c r="C1448" s="145" t="s">
        <v>1430</v>
      </c>
      <c r="D1448" s="145" t="s">
        <v>692</v>
      </c>
    </row>
    <row r="1449" spans="1:4" ht="25.5">
      <c r="A1449" s="147">
        <f>IF((SUM('Раздел 1'!D97:D97)=SUM('Раздел 2'!D91:D91)),"","Неверно!")</f>
      </c>
      <c r="B1449" s="148">
        <v>97272</v>
      </c>
      <c r="C1449" s="145" t="s">
        <v>1431</v>
      </c>
      <c r="D1449" s="145" t="s">
        <v>692</v>
      </c>
    </row>
    <row r="1450" spans="1:4" ht="25.5">
      <c r="A1450" s="147">
        <f>IF((SUM('Раздел 1'!D98:D98)=SUM('Раздел 2'!D92:D92)),"","Неверно!")</f>
      </c>
      <c r="B1450" s="148">
        <v>97272</v>
      </c>
      <c r="C1450" s="145" t="s">
        <v>1432</v>
      </c>
      <c r="D1450" s="145" t="s">
        <v>692</v>
      </c>
    </row>
    <row r="1451" spans="1:4" ht="25.5">
      <c r="A1451" s="147">
        <f>IF((SUM('Раздел 1'!D99:D99)=SUM('Раздел 2'!D93:D93)),"","Неверно!")</f>
      </c>
      <c r="B1451" s="148">
        <v>97272</v>
      </c>
      <c r="C1451" s="145" t="s">
        <v>1433</v>
      </c>
      <c r="D1451" s="145" t="s">
        <v>692</v>
      </c>
    </row>
    <row r="1452" spans="1:4" ht="25.5">
      <c r="A1452" s="147">
        <f>IF((SUM('Раздел 1'!D100:D100)=SUM('Раздел 2'!D94:D94)),"","Неверно!")</f>
      </c>
      <c r="B1452" s="148">
        <v>97272</v>
      </c>
      <c r="C1452" s="145" t="s">
        <v>1434</v>
      </c>
      <c r="D1452" s="145" t="s">
        <v>692</v>
      </c>
    </row>
    <row r="1453" spans="1:4" ht="25.5">
      <c r="A1453" s="147">
        <f>IF((SUM('Раздел 1'!D101:D101)=SUM('Раздел 2'!D95:D95)),"","Неверно!")</f>
      </c>
      <c r="B1453" s="148">
        <v>97272</v>
      </c>
      <c r="C1453" s="145" t="s">
        <v>1435</v>
      </c>
      <c r="D1453" s="145" t="s">
        <v>692</v>
      </c>
    </row>
    <row r="1454" spans="1:4" ht="25.5">
      <c r="A1454" s="147">
        <f>IF((SUM('Раздел 1'!D102:D102)=SUM('Раздел 2'!D96:D96)),"","Неверно!")</f>
      </c>
      <c r="B1454" s="148">
        <v>97272</v>
      </c>
      <c r="C1454" s="145" t="s">
        <v>1436</v>
      </c>
      <c r="D1454" s="145" t="s">
        <v>692</v>
      </c>
    </row>
    <row r="1455" spans="1:4" ht="25.5">
      <c r="A1455" s="147">
        <f>IF((SUM('Раздел 1'!D11:D11)=SUM('Раздел 2'!D5:D5)),"","Неверно!")</f>
      </c>
      <c r="B1455" s="148">
        <v>97272</v>
      </c>
      <c r="C1455" s="145" t="s">
        <v>1437</v>
      </c>
      <c r="D1455" s="145" t="s">
        <v>692</v>
      </c>
    </row>
    <row r="1456" spans="1:4" ht="25.5">
      <c r="A1456" s="147">
        <f>IF((SUM('Раздел 1'!D12:D12)=SUM('Раздел 2'!D6:D6)),"","Неверно!")</f>
      </c>
      <c r="B1456" s="148">
        <v>97272</v>
      </c>
      <c r="C1456" s="145" t="s">
        <v>1438</v>
      </c>
      <c r="D1456" s="145" t="s">
        <v>692</v>
      </c>
    </row>
    <row r="1457" spans="1:4" ht="25.5">
      <c r="A1457" s="147">
        <f>IF((SUM('Раздел 1'!D13:D13)=SUM('Раздел 2'!D7:D7)),"","Неверно!")</f>
      </c>
      <c r="B1457" s="148">
        <v>97272</v>
      </c>
      <c r="C1457" s="145" t="s">
        <v>1439</v>
      </c>
      <c r="D1457" s="145" t="s">
        <v>692</v>
      </c>
    </row>
    <row r="1458" spans="1:4" ht="25.5">
      <c r="A1458" s="147">
        <f>IF((SUM('Раздел 1'!D14:D14)=SUM('Раздел 2'!D8:D8)),"","Неверно!")</f>
      </c>
      <c r="B1458" s="148">
        <v>97272</v>
      </c>
      <c r="C1458" s="145" t="s">
        <v>1440</v>
      </c>
      <c r="D1458" s="145" t="s">
        <v>692</v>
      </c>
    </row>
    <row r="1459" spans="1:4" ht="25.5">
      <c r="A1459" s="147">
        <f>IF((SUM('Раздел 1'!D15:D15)=SUM('Раздел 2'!D9:D9)),"","Неверно!")</f>
      </c>
      <c r="B1459" s="148">
        <v>97272</v>
      </c>
      <c r="C1459" s="145" t="s">
        <v>1441</v>
      </c>
      <c r="D1459" s="145" t="s">
        <v>692</v>
      </c>
    </row>
    <row r="1460" spans="1:4" ht="25.5">
      <c r="A1460" s="147">
        <f>IF((SUM('Раздел 1'!D45:D45)=SUM('Раздел 2'!D39:D39)),"","Неверно!")</f>
      </c>
      <c r="B1460" s="148">
        <v>97272</v>
      </c>
      <c r="C1460" s="145" t="s">
        <v>1442</v>
      </c>
      <c r="D1460" s="145" t="s">
        <v>692</v>
      </c>
    </row>
    <row r="1461" spans="1:4" ht="25.5">
      <c r="A1461" s="147">
        <f>IF((SUM('Раздел 1'!D46:D46)=SUM('Раздел 2'!D40:D40)),"","Неверно!")</f>
      </c>
      <c r="B1461" s="148">
        <v>97272</v>
      </c>
      <c r="C1461" s="145" t="s">
        <v>1443</v>
      </c>
      <c r="D1461" s="145" t="s">
        <v>692</v>
      </c>
    </row>
    <row r="1462" spans="1:4" ht="25.5">
      <c r="A1462" s="147">
        <f>IF((SUM('Раздел 1'!D47:D47)=SUM('Раздел 2'!D41:D41)),"","Неверно!")</f>
      </c>
      <c r="B1462" s="148">
        <v>97272</v>
      </c>
      <c r="C1462" s="145" t="s">
        <v>1444</v>
      </c>
      <c r="D1462" s="145" t="s">
        <v>692</v>
      </c>
    </row>
    <row r="1463" spans="1:4" ht="25.5">
      <c r="A1463" s="147">
        <f>IF((SUM('Раздел 1'!D48:D48)=SUM('Раздел 2'!D42:D42)),"","Неверно!")</f>
      </c>
      <c r="B1463" s="148">
        <v>97272</v>
      </c>
      <c r="C1463" s="145" t="s">
        <v>1445</v>
      </c>
      <c r="D1463" s="145" t="s">
        <v>692</v>
      </c>
    </row>
    <row r="1464" spans="1:4" ht="25.5">
      <c r="A1464" s="147">
        <f>IF((SUM('Раздел 1'!D41:D41)=SUM('Раздел 2'!D35:D35)),"","Неверно!")</f>
      </c>
      <c r="B1464" s="148">
        <v>97272</v>
      </c>
      <c r="C1464" s="145" t="s">
        <v>1446</v>
      </c>
      <c r="D1464" s="145" t="s">
        <v>692</v>
      </c>
    </row>
    <row r="1465" spans="1:4" ht="25.5">
      <c r="A1465" s="147">
        <f>IF((SUM('Раздел 1'!D42:D42)=SUM('Раздел 2'!D36:D36)),"","Неверно!")</f>
      </c>
      <c r="B1465" s="148">
        <v>97272</v>
      </c>
      <c r="C1465" s="145" t="s">
        <v>1447</v>
      </c>
      <c r="D1465" s="145" t="s">
        <v>692</v>
      </c>
    </row>
    <row r="1466" spans="1:4" ht="25.5">
      <c r="A1466" s="147">
        <f>IF((SUM('Раздел 1'!D43:D43)=SUM('Раздел 2'!D37:D37)),"","Неверно!")</f>
      </c>
      <c r="B1466" s="148">
        <v>97272</v>
      </c>
      <c r="C1466" s="145" t="s">
        <v>1448</v>
      </c>
      <c r="D1466" s="145" t="s">
        <v>692</v>
      </c>
    </row>
    <row r="1467" spans="1:4" ht="25.5">
      <c r="A1467" s="147">
        <f>IF((SUM('Раздел 1'!D44:D44)=SUM('Раздел 2'!D38:D38)),"","Неверно!")</f>
      </c>
      <c r="B1467" s="148">
        <v>97272</v>
      </c>
      <c r="C1467" s="145" t="s">
        <v>1449</v>
      </c>
      <c r="D1467" s="145" t="s">
        <v>692</v>
      </c>
    </row>
    <row r="1468" spans="1:4" ht="25.5">
      <c r="A1468" s="147">
        <f>IF((SUM('Раздел 1'!D36:D36)=SUM('Раздел 2'!D30:D30)),"","Неверно!")</f>
      </c>
      <c r="B1468" s="148">
        <v>97272</v>
      </c>
      <c r="C1468" s="145" t="s">
        <v>1450</v>
      </c>
      <c r="D1468" s="145" t="s">
        <v>692</v>
      </c>
    </row>
    <row r="1469" spans="1:4" ht="25.5">
      <c r="A1469" s="147">
        <f>IF((SUM('Раздел 1'!D37:D37)=SUM('Раздел 2'!D31:D31)),"","Неверно!")</f>
      </c>
      <c r="B1469" s="148">
        <v>97272</v>
      </c>
      <c r="C1469" s="145" t="s">
        <v>1451</v>
      </c>
      <c r="D1469" s="145" t="s">
        <v>692</v>
      </c>
    </row>
    <row r="1470" spans="1:4" ht="25.5">
      <c r="A1470" s="147">
        <f>IF((SUM('Раздел 1'!D38:D38)=SUM('Раздел 2'!D32:D32)),"","Неверно!")</f>
      </c>
      <c r="B1470" s="148">
        <v>97272</v>
      </c>
      <c r="C1470" s="145" t="s">
        <v>1452</v>
      </c>
      <c r="D1470" s="145" t="s">
        <v>692</v>
      </c>
    </row>
    <row r="1471" spans="1:4" ht="25.5">
      <c r="A1471" s="147">
        <f>IF((SUM('Раздел 1'!D39:D39)=SUM('Раздел 2'!D33:D33)),"","Неверно!")</f>
      </c>
      <c r="B1471" s="148">
        <v>97272</v>
      </c>
      <c r="C1471" s="145" t="s">
        <v>1453</v>
      </c>
      <c r="D1471" s="145" t="s">
        <v>692</v>
      </c>
    </row>
    <row r="1472" spans="1:4" ht="25.5">
      <c r="A1472" s="147">
        <f>IF((SUM('Раздел 1'!D40:D40)=SUM('Раздел 2'!D34:D34)),"","Неверно!")</f>
      </c>
      <c r="B1472" s="148">
        <v>97272</v>
      </c>
      <c r="C1472" s="145" t="s">
        <v>1454</v>
      </c>
      <c r="D1472" s="145" t="s">
        <v>692</v>
      </c>
    </row>
    <row r="1473" spans="1:4" ht="25.5">
      <c r="A1473" s="147">
        <f>IF((SUM('Раздел 1'!D32:D32)=SUM('Раздел 2'!D26:D26)),"","Неверно!")</f>
      </c>
      <c r="B1473" s="148">
        <v>97272</v>
      </c>
      <c r="C1473" s="145" t="s">
        <v>1455</v>
      </c>
      <c r="D1473" s="145" t="s">
        <v>692</v>
      </c>
    </row>
    <row r="1474" spans="1:4" ht="25.5">
      <c r="A1474" s="147">
        <f>IF((SUM('Раздел 1'!D33:D33)=SUM('Раздел 2'!D27:D27)),"","Неверно!")</f>
      </c>
      <c r="B1474" s="148">
        <v>97272</v>
      </c>
      <c r="C1474" s="145" t="s">
        <v>1456</v>
      </c>
      <c r="D1474" s="145" t="s">
        <v>692</v>
      </c>
    </row>
    <row r="1475" spans="1:4" ht="25.5">
      <c r="A1475" s="147">
        <f>IF((SUM('Раздел 1'!D34:D34)=SUM('Раздел 2'!D28:D28)),"","Неверно!")</f>
      </c>
      <c r="B1475" s="148">
        <v>97272</v>
      </c>
      <c r="C1475" s="145" t="s">
        <v>1457</v>
      </c>
      <c r="D1475" s="145" t="s">
        <v>692</v>
      </c>
    </row>
    <row r="1476" spans="1:4" ht="25.5">
      <c r="A1476" s="147">
        <f>IF((SUM('Раздел 1'!D35:D35)=SUM('Раздел 2'!D29:D29)),"","Неверно!")</f>
      </c>
      <c r="B1476" s="148">
        <v>97272</v>
      </c>
      <c r="C1476" s="145" t="s">
        <v>1458</v>
      </c>
      <c r="D1476" s="145" t="s">
        <v>692</v>
      </c>
    </row>
    <row r="1477" spans="1:4" ht="25.5">
      <c r="A1477" s="147">
        <f>IF((SUM('Раздел 1'!D27:D27)=SUM('Раздел 2'!D21:D21)),"","Неверно!")</f>
      </c>
      <c r="B1477" s="148">
        <v>97272</v>
      </c>
      <c r="C1477" s="145" t="s">
        <v>1459</v>
      </c>
      <c r="D1477" s="145" t="s">
        <v>692</v>
      </c>
    </row>
    <row r="1478" spans="1:4" ht="25.5">
      <c r="A1478" s="147">
        <f>IF((SUM('Раздел 1'!D28:D28)=SUM('Раздел 2'!D22:D22)),"","Неверно!")</f>
      </c>
      <c r="B1478" s="148">
        <v>97272</v>
      </c>
      <c r="C1478" s="145" t="s">
        <v>1460</v>
      </c>
      <c r="D1478" s="145" t="s">
        <v>692</v>
      </c>
    </row>
    <row r="1479" spans="1:4" ht="25.5">
      <c r="A1479" s="147">
        <f>IF((SUM('Раздел 1'!D29:D29)=SUM('Раздел 2'!D23:D23)),"","Неверно!")</f>
      </c>
      <c r="B1479" s="148">
        <v>97272</v>
      </c>
      <c r="C1479" s="145" t="s">
        <v>1461</v>
      </c>
      <c r="D1479" s="145" t="s">
        <v>692</v>
      </c>
    </row>
    <row r="1480" spans="1:4" ht="25.5">
      <c r="A1480" s="147">
        <f>IF((SUM('Раздел 1'!D30:D30)=SUM('Раздел 2'!D24:D24)),"","Неверно!")</f>
      </c>
      <c r="B1480" s="148">
        <v>97272</v>
      </c>
      <c r="C1480" s="145" t="s">
        <v>1462</v>
      </c>
      <c r="D1480" s="145" t="s">
        <v>692</v>
      </c>
    </row>
    <row r="1481" spans="1:4" ht="25.5">
      <c r="A1481" s="147">
        <f>IF((SUM('Раздел 1'!D31:D31)=SUM('Раздел 2'!D25:D25)),"","Неверно!")</f>
      </c>
      <c r="B1481" s="148">
        <v>97272</v>
      </c>
      <c r="C1481" s="145" t="s">
        <v>1463</v>
      </c>
      <c r="D1481" s="145" t="s">
        <v>692</v>
      </c>
    </row>
    <row r="1482" spans="1:4" ht="25.5">
      <c r="A1482" s="147">
        <f>IF((SUM('Раздел 1'!D22:D22)=SUM('Раздел 2'!D16:D16)),"","Неверно!")</f>
      </c>
      <c r="B1482" s="148">
        <v>97272</v>
      </c>
      <c r="C1482" s="145" t="s">
        <v>1464</v>
      </c>
      <c r="D1482" s="145" t="s">
        <v>692</v>
      </c>
    </row>
    <row r="1483" spans="1:4" ht="25.5">
      <c r="A1483" s="147">
        <f>IF((SUM('Раздел 1'!D23:D23)=SUM('Раздел 2'!D17:D17)),"","Неверно!")</f>
      </c>
      <c r="B1483" s="148">
        <v>97272</v>
      </c>
      <c r="C1483" s="145" t="s">
        <v>1465</v>
      </c>
      <c r="D1483" s="145" t="s">
        <v>692</v>
      </c>
    </row>
    <row r="1484" spans="1:4" ht="25.5">
      <c r="A1484" s="147">
        <f>IF((SUM('Раздел 1'!D24:D24)=SUM('Раздел 2'!D18:D18)),"","Неверно!")</f>
      </c>
      <c r="B1484" s="148">
        <v>97272</v>
      </c>
      <c r="C1484" s="145" t="s">
        <v>1466</v>
      </c>
      <c r="D1484" s="145" t="s">
        <v>692</v>
      </c>
    </row>
    <row r="1485" spans="1:4" ht="25.5">
      <c r="A1485" s="147">
        <f>IF((SUM('Раздел 1'!D25:D25)=SUM('Раздел 2'!D19:D19)),"","Неверно!")</f>
      </c>
      <c r="B1485" s="148">
        <v>97272</v>
      </c>
      <c r="C1485" s="145" t="s">
        <v>1467</v>
      </c>
      <c r="D1485" s="145" t="s">
        <v>692</v>
      </c>
    </row>
    <row r="1486" spans="1:4" ht="25.5">
      <c r="A1486" s="147">
        <f>IF((SUM('Раздел 1'!D26:D26)=SUM('Раздел 2'!D20:D20)),"","Неверно!")</f>
      </c>
      <c r="B1486" s="148">
        <v>97272</v>
      </c>
      <c r="C1486" s="145" t="s">
        <v>1468</v>
      </c>
      <c r="D1486" s="145" t="s">
        <v>692</v>
      </c>
    </row>
    <row r="1487" spans="1:4" ht="25.5">
      <c r="A1487" s="147">
        <f>IF((SUM('Раздел 1'!D16:D16)=SUM('Раздел 2'!D10:D10)),"","Неверно!")</f>
      </c>
      <c r="B1487" s="148">
        <v>97272</v>
      </c>
      <c r="C1487" s="145" t="s">
        <v>1469</v>
      </c>
      <c r="D1487" s="145" t="s">
        <v>692</v>
      </c>
    </row>
    <row r="1488" spans="1:4" ht="25.5">
      <c r="A1488" s="147">
        <f>IF((SUM('Раздел 1'!D17:D17)=SUM('Раздел 2'!D11:D11)),"","Неверно!")</f>
      </c>
      <c r="B1488" s="148">
        <v>97272</v>
      </c>
      <c r="C1488" s="145" t="s">
        <v>1470</v>
      </c>
      <c r="D1488" s="145" t="s">
        <v>692</v>
      </c>
    </row>
    <row r="1489" spans="1:4" ht="25.5">
      <c r="A1489" s="147">
        <f>IF((SUM('Раздел 1'!D18:D18)=SUM('Раздел 2'!D12:D12)),"","Неверно!")</f>
      </c>
      <c r="B1489" s="148">
        <v>97272</v>
      </c>
      <c r="C1489" s="145" t="s">
        <v>1471</v>
      </c>
      <c r="D1489" s="145" t="s">
        <v>692</v>
      </c>
    </row>
    <row r="1490" spans="1:4" ht="25.5">
      <c r="A1490" s="147">
        <f>IF((SUM('Раздел 1'!D19:D19)=SUM('Раздел 2'!D13:D13)),"","Неверно!")</f>
      </c>
      <c r="B1490" s="148">
        <v>97272</v>
      </c>
      <c r="C1490" s="145" t="s">
        <v>1472</v>
      </c>
      <c r="D1490" s="145" t="s">
        <v>692</v>
      </c>
    </row>
    <row r="1491" spans="1:4" ht="25.5">
      <c r="A1491" s="147">
        <f>IF((SUM('Раздел 1'!D20:D20)=SUM('Раздел 2'!D14:D14)),"","Неверно!")</f>
      </c>
      <c r="B1491" s="148">
        <v>97272</v>
      </c>
      <c r="C1491" s="145" t="s">
        <v>1473</v>
      </c>
      <c r="D1491" s="145" t="s">
        <v>692</v>
      </c>
    </row>
    <row r="1492" spans="1:4" ht="25.5">
      <c r="A1492" s="147">
        <f>IF((SUM('Раздел 1'!D21:D21)=SUM('Раздел 2'!D15:D15)),"","Неверно!")</f>
      </c>
      <c r="B1492" s="148">
        <v>97272</v>
      </c>
      <c r="C1492" s="145" t="s">
        <v>1474</v>
      </c>
      <c r="D1492" s="145" t="s">
        <v>692</v>
      </c>
    </row>
    <row r="1493" spans="1:4" ht="25.5">
      <c r="A1493" s="147">
        <f>IF((SUM('Раздел 2'!V5:V5)&gt;=SUM('Раздел 2'!W5:X5)),"","Неверно!")</f>
      </c>
      <c r="B1493" s="148">
        <v>97275</v>
      </c>
      <c r="C1493" s="145" t="s">
        <v>1475</v>
      </c>
      <c r="D1493" s="145" t="s">
        <v>1476</v>
      </c>
    </row>
    <row r="1494" spans="1:4" ht="25.5">
      <c r="A1494" s="147">
        <f>IF((SUM('Раздел 2'!V6:V6)&gt;=SUM('Раздел 2'!W6:X6)),"","Неверно!")</f>
      </c>
      <c r="B1494" s="148">
        <v>97275</v>
      </c>
      <c r="C1494" s="145" t="s">
        <v>1477</v>
      </c>
      <c r="D1494" s="145" t="s">
        <v>1476</v>
      </c>
    </row>
    <row r="1495" spans="1:4" ht="25.5">
      <c r="A1495" s="147">
        <f>IF((SUM('Раздел 2'!V7:V7)&gt;=SUM('Раздел 2'!W7:X7)),"","Неверно!")</f>
      </c>
      <c r="B1495" s="148">
        <v>97275</v>
      </c>
      <c r="C1495" s="145" t="s">
        <v>1478</v>
      </c>
      <c r="D1495" s="145" t="s">
        <v>1476</v>
      </c>
    </row>
    <row r="1496" spans="1:4" ht="25.5">
      <c r="A1496" s="147">
        <f>IF((SUM('Раздел 2'!V8:V8)&gt;=SUM('Раздел 2'!W8:X8)),"","Неверно!")</f>
      </c>
      <c r="B1496" s="148">
        <v>97275</v>
      </c>
      <c r="C1496" s="145" t="s">
        <v>1479</v>
      </c>
      <c r="D1496" s="145" t="s">
        <v>1476</v>
      </c>
    </row>
    <row r="1497" spans="1:4" ht="25.5">
      <c r="A1497" s="147">
        <f>IF((SUM('Раздел 2'!V9:V9)&gt;=SUM('Раздел 2'!W9:X9)),"","Неверно!")</f>
      </c>
      <c r="B1497" s="148">
        <v>97275</v>
      </c>
      <c r="C1497" s="145" t="s">
        <v>1480</v>
      </c>
      <c r="D1497" s="145" t="s">
        <v>1476</v>
      </c>
    </row>
    <row r="1498" spans="1:4" ht="25.5">
      <c r="A1498" s="147">
        <f>IF((SUM('Раздел 2'!V10:V10)&gt;=SUM('Раздел 2'!W10:X10)),"","Неверно!")</f>
      </c>
      <c r="B1498" s="148">
        <v>97275</v>
      </c>
      <c r="C1498" s="145" t="s">
        <v>1481</v>
      </c>
      <c r="D1498" s="145" t="s">
        <v>1476</v>
      </c>
    </row>
    <row r="1499" spans="1:4" ht="25.5">
      <c r="A1499" s="147">
        <f>IF((SUM('Раздел 2'!V11:V11)&gt;=SUM('Раздел 2'!W11:X11)),"","Неверно!")</f>
      </c>
      <c r="B1499" s="148">
        <v>97275</v>
      </c>
      <c r="C1499" s="145" t="s">
        <v>1482</v>
      </c>
      <c r="D1499" s="145" t="s">
        <v>1476</v>
      </c>
    </row>
    <row r="1500" spans="1:4" ht="25.5">
      <c r="A1500" s="147">
        <f>IF((SUM('Раздел 2'!V12:V12)&gt;=SUM('Раздел 2'!W12:X12)),"","Неверно!")</f>
      </c>
      <c r="B1500" s="148">
        <v>97275</v>
      </c>
      <c r="C1500" s="145" t="s">
        <v>1483</v>
      </c>
      <c r="D1500" s="145" t="s">
        <v>1476</v>
      </c>
    </row>
    <row r="1501" spans="1:4" ht="25.5">
      <c r="A1501" s="147">
        <f>IF((SUM('Раздел 2'!V13:V13)&gt;=SUM('Раздел 2'!W13:X13)),"","Неверно!")</f>
      </c>
      <c r="B1501" s="148">
        <v>97275</v>
      </c>
      <c r="C1501" s="145" t="s">
        <v>1484</v>
      </c>
      <c r="D1501" s="145" t="s">
        <v>1476</v>
      </c>
    </row>
    <row r="1502" spans="1:4" ht="25.5">
      <c r="A1502" s="147">
        <f>IF((SUM('Раздел 2'!V14:V14)&gt;=SUM('Раздел 2'!W14:X14)),"","Неверно!")</f>
      </c>
      <c r="B1502" s="148">
        <v>97275</v>
      </c>
      <c r="C1502" s="145" t="s">
        <v>1485</v>
      </c>
      <c r="D1502" s="145" t="s">
        <v>1476</v>
      </c>
    </row>
    <row r="1503" spans="1:4" ht="25.5">
      <c r="A1503" s="147">
        <f>IF((SUM('Раздел 2'!V15:V15)&gt;=SUM('Раздел 2'!W15:X15)),"","Неверно!")</f>
      </c>
      <c r="B1503" s="148">
        <v>97275</v>
      </c>
      <c r="C1503" s="145" t="s">
        <v>1486</v>
      </c>
      <c r="D1503" s="145" t="s">
        <v>1476</v>
      </c>
    </row>
    <row r="1504" spans="1:4" ht="25.5">
      <c r="A1504" s="147">
        <f>IF((SUM('Раздел 2'!V16:V16)&gt;=SUM('Раздел 2'!W16:X16)),"","Неверно!")</f>
      </c>
      <c r="B1504" s="148">
        <v>97275</v>
      </c>
      <c r="C1504" s="145" t="s">
        <v>1487</v>
      </c>
      <c r="D1504" s="145" t="s">
        <v>1476</v>
      </c>
    </row>
    <row r="1505" spans="1:4" ht="25.5">
      <c r="A1505" s="147">
        <f>IF((SUM('Раздел 2'!V17:V17)&gt;=SUM('Раздел 2'!W17:X17)),"","Неверно!")</f>
      </c>
      <c r="B1505" s="148">
        <v>97275</v>
      </c>
      <c r="C1505" s="145" t="s">
        <v>1488</v>
      </c>
      <c r="D1505" s="145" t="s">
        <v>1476</v>
      </c>
    </row>
    <row r="1506" spans="1:4" ht="25.5">
      <c r="A1506" s="147">
        <f>IF((SUM('Раздел 2'!V18:V18)&gt;=SUM('Раздел 2'!W18:X18)),"","Неверно!")</f>
      </c>
      <c r="B1506" s="148">
        <v>97275</v>
      </c>
      <c r="C1506" s="145" t="s">
        <v>1489</v>
      </c>
      <c r="D1506" s="145" t="s">
        <v>1476</v>
      </c>
    </row>
    <row r="1507" spans="1:4" ht="25.5">
      <c r="A1507" s="147">
        <f>IF((SUM('Раздел 2'!V19:V19)&gt;=SUM('Раздел 2'!W19:X19)),"","Неверно!")</f>
      </c>
      <c r="B1507" s="148">
        <v>97275</v>
      </c>
      <c r="C1507" s="145" t="s">
        <v>1490</v>
      </c>
      <c r="D1507" s="145" t="s">
        <v>1476</v>
      </c>
    </row>
    <row r="1508" spans="1:4" ht="25.5">
      <c r="A1508" s="147">
        <f>IF((SUM('Раздел 2'!V20:V20)&gt;=SUM('Раздел 2'!W20:X20)),"","Неверно!")</f>
      </c>
      <c r="B1508" s="148">
        <v>97275</v>
      </c>
      <c r="C1508" s="145" t="s">
        <v>1491</v>
      </c>
      <c r="D1508" s="145" t="s">
        <v>1476</v>
      </c>
    </row>
    <row r="1509" spans="1:4" ht="25.5">
      <c r="A1509" s="147">
        <f>IF((SUM('Раздел 2'!V21:V21)&gt;=SUM('Раздел 2'!W21:X21)),"","Неверно!")</f>
      </c>
      <c r="B1509" s="148">
        <v>97275</v>
      </c>
      <c r="C1509" s="145" t="s">
        <v>1492</v>
      </c>
      <c r="D1509" s="145" t="s">
        <v>1476</v>
      </c>
    </row>
    <row r="1510" spans="1:4" ht="25.5">
      <c r="A1510" s="147">
        <f>IF((SUM('Раздел 2'!V22:V22)&gt;=SUM('Раздел 2'!W22:X22)),"","Неверно!")</f>
      </c>
      <c r="B1510" s="148">
        <v>97275</v>
      </c>
      <c r="C1510" s="145" t="s">
        <v>1493</v>
      </c>
      <c r="D1510" s="145" t="s">
        <v>1476</v>
      </c>
    </row>
    <row r="1511" spans="1:4" ht="25.5">
      <c r="A1511" s="147">
        <f>IF((SUM('Раздел 2'!V23:V23)&gt;=SUM('Раздел 2'!W23:X23)),"","Неверно!")</f>
      </c>
      <c r="B1511" s="148">
        <v>97275</v>
      </c>
      <c r="C1511" s="145" t="s">
        <v>1494</v>
      </c>
      <c r="D1511" s="145" t="s">
        <v>1476</v>
      </c>
    </row>
    <row r="1512" spans="1:4" ht="25.5">
      <c r="A1512" s="147">
        <f>IF((SUM('Раздел 2'!V24:V24)&gt;=SUM('Раздел 2'!W24:X24)),"","Неверно!")</f>
      </c>
      <c r="B1512" s="148">
        <v>97275</v>
      </c>
      <c r="C1512" s="145" t="s">
        <v>800</v>
      </c>
      <c r="D1512" s="145" t="s">
        <v>1476</v>
      </c>
    </row>
    <row r="1513" spans="1:4" ht="25.5">
      <c r="A1513" s="147">
        <f>IF((SUM('Раздел 2'!V25:V25)&gt;=SUM('Раздел 2'!W25:X25)),"","Неверно!")</f>
      </c>
      <c r="B1513" s="148">
        <v>97275</v>
      </c>
      <c r="C1513" s="145" t="s">
        <v>801</v>
      </c>
      <c r="D1513" s="145" t="s">
        <v>1476</v>
      </c>
    </row>
    <row r="1514" spans="1:4" ht="25.5">
      <c r="A1514" s="147">
        <f>IF((SUM('Раздел 2'!V26:V26)&gt;=SUM('Раздел 2'!W26:X26)),"","Неверно!")</f>
      </c>
      <c r="B1514" s="148">
        <v>97275</v>
      </c>
      <c r="C1514" s="145" t="s">
        <v>802</v>
      </c>
      <c r="D1514" s="145" t="s">
        <v>1476</v>
      </c>
    </row>
    <row r="1515" spans="1:4" ht="25.5">
      <c r="A1515" s="147">
        <f>IF((SUM('Раздел 2'!V27:V27)&gt;=SUM('Раздел 2'!W27:X27)),"","Неверно!")</f>
      </c>
      <c r="B1515" s="148">
        <v>97275</v>
      </c>
      <c r="C1515" s="145" t="s">
        <v>803</v>
      </c>
      <c r="D1515" s="145" t="s">
        <v>1476</v>
      </c>
    </row>
    <row r="1516" spans="1:4" ht="25.5">
      <c r="A1516" s="147">
        <f>IF((SUM('Раздел 2'!V28:V28)&gt;=SUM('Раздел 2'!W28:X28)),"","Неверно!")</f>
      </c>
      <c r="B1516" s="148">
        <v>97275</v>
      </c>
      <c r="C1516" s="145" t="s">
        <v>804</v>
      </c>
      <c r="D1516" s="145" t="s">
        <v>1476</v>
      </c>
    </row>
    <row r="1517" spans="1:4" ht="25.5">
      <c r="A1517" s="147">
        <f>IF((SUM('Раздел 2'!V29:V29)&gt;=SUM('Раздел 2'!W29:X29)),"","Неверно!")</f>
      </c>
      <c r="B1517" s="148">
        <v>97275</v>
      </c>
      <c r="C1517" s="145" t="s">
        <v>805</v>
      </c>
      <c r="D1517" s="145" t="s">
        <v>1476</v>
      </c>
    </row>
    <row r="1518" spans="1:4" ht="25.5">
      <c r="A1518" s="147">
        <f>IF((SUM('Раздел 2'!V30:V30)&gt;=SUM('Раздел 2'!W30:X30)),"","Неверно!")</f>
      </c>
      <c r="B1518" s="148">
        <v>97275</v>
      </c>
      <c r="C1518" s="145" t="s">
        <v>806</v>
      </c>
      <c r="D1518" s="145" t="s">
        <v>1476</v>
      </c>
    </row>
    <row r="1519" spans="1:4" ht="25.5">
      <c r="A1519" s="147">
        <f>IF((SUM('Раздел 2'!V31:V31)&gt;=SUM('Раздел 2'!W31:X31)),"","Неверно!")</f>
      </c>
      <c r="B1519" s="148">
        <v>97275</v>
      </c>
      <c r="C1519" s="145" t="s">
        <v>807</v>
      </c>
      <c r="D1519" s="145" t="s">
        <v>1476</v>
      </c>
    </row>
    <row r="1520" spans="1:4" ht="25.5">
      <c r="A1520" s="147">
        <f>IF((SUM('Раздел 2'!V32:V32)&gt;=SUM('Раздел 2'!W32:X32)),"","Неверно!")</f>
      </c>
      <c r="B1520" s="148">
        <v>97275</v>
      </c>
      <c r="C1520" s="145" t="s">
        <v>808</v>
      </c>
      <c r="D1520" s="145" t="s">
        <v>1476</v>
      </c>
    </row>
    <row r="1521" spans="1:4" ht="25.5">
      <c r="A1521" s="147">
        <f>IF((SUM('Раздел 2'!V33:V33)&gt;=SUM('Раздел 2'!W33:X33)),"","Неверно!")</f>
      </c>
      <c r="B1521" s="148">
        <v>97275</v>
      </c>
      <c r="C1521" s="145" t="s">
        <v>809</v>
      </c>
      <c r="D1521" s="145" t="s">
        <v>1476</v>
      </c>
    </row>
    <row r="1522" spans="1:4" ht="25.5">
      <c r="A1522" s="147">
        <f>IF((SUM('Раздел 2'!V34:V34)&gt;=SUM('Раздел 2'!W34:X34)),"","Неверно!")</f>
      </c>
      <c r="B1522" s="148">
        <v>97275</v>
      </c>
      <c r="C1522" s="145" t="s">
        <v>810</v>
      </c>
      <c r="D1522" s="145" t="s">
        <v>1476</v>
      </c>
    </row>
    <row r="1523" spans="1:4" ht="25.5">
      <c r="A1523" s="147">
        <f>IF((SUM('Раздел 2'!V35:V35)&gt;=SUM('Раздел 2'!W35:X35)),"","Неверно!")</f>
      </c>
      <c r="B1523" s="148">
        <v>97275</v>
      </c>
      <c r="C1523" s="145" t="s">
        <v>811</v>
      </c>
      <c r="D1523" s="145" t="s">
        <v>1476</v>
      </c>
    </row>
    <row r="1524" spans="1:4" ht="25.5">
      <c r="A1524" s="147">
        <f>IF((SUM('Раздел 2'!V36:V36)&gt;=SUM('Раздел 2'!W36:X36)),"","Неверно!")</f>
      </c>
      <c r="B1524" s="148">
        <v>97275</v>
      </c>
      <c r="C1524" s="145" t="s">
        <v>812</v>
      </c>
      <c r="D1524" s="145" t="s">
        <v>1476</v>
      </c>
    </row>
    <row r="1525" spans="1:4" ht="25.5">
      <c r="A1525" s="147">
        <f>IF((SUM('Раздел 2'!V37:V37)&gt;=SUM('Раздел 2'!W37:X37)),"","Неверно!")</f>
      </c>
      <c r="B1525" s="148">
        <v>97275</v>
      </c>
      <c r="C1525" s="145" t="s">
        <v>813</v>
      </c>
      <c r="D1525" s="145" t="s">
        <v>1476</v>
      </c>
    </row>
    <row r="1526" spans="1:4" ht="25.5">
      <c r="A1526" s="147">
        <f>IF((SUM('Раздел 2'!V38:V38)&gt;=SUM('Раздел 2'!W38:X38)),"","Неверно!")</f>
      </c>
      <c r="B1526" s="148">
        <v>97275</v>
      </c>
      <c r="C1526" s="145" t="s">
        <v>814</v>
      </c>
      <c r="D1526" s="145" t="s">
        <v>1476</v>
      </c>
    </row>
    <row r="1527" spans="1:4" ht="25.5">
      <c r="A1527" s="147">
        <f>IF((SUM('Раздел 2'!V39:V39)&gt;=SUM('Раздел 2'!W39:X39)),"","Неверно!")</f>
      </c>
      <c r="B1527" s="148">
        <v>97275</v>
      </c>
      <c r="C1527" s="145" t="s">
        <v>815</v>
      </c>
      <c r="D1527" s="145" t="s">
        <v>1476</v>
      </c>
    </row>
    <row r="1528" spans="1:4" ht="25.5">
      <c r="A1528" s="147">
        <f>IF((SUM('Раздел 2'!V40:V40)&gt;=SUM('Раздел 2'!W40:X40)),"","Неверно!")</f>
      </c>
      <c r="B1528" s="148">
        <v>97275</v>
      </c>
      <c r="C1528" s="145" t="s">
        <v>816</v>
      </c>
      <c r="D1528" s="145" t="s">
        <v>1476</v>
      </c>
    </row>
    <row r="1529" spans="1:4" ht="25.5">
      <c r="A1529" s="147">
        <f>IF((SUM('Раздел 2'!V41:V41)&gt;=SUM('Раздел 2'!W41:X41)),"","Неверно!")</f>
      </c>
      <c r="B1529" s="148">
        <v>97275</v>
      </c>
      <c r="C1529" s="145" t="s">
        <v>817</v>
      </c>
      <c r="D1529" s="145" t="s">
        <v>1476</v>
      </c>
    </row>
    <row r="1530" spans="1:4" ht="25.5">
      <c r="A1530" s="147">
        <f>IF((SUM('Раздел 2'!V42:V42)&gt;=SUM('Раздел 2'!W42:X42)),"","Неверно!")</f>
      </c>
      <c r="B1530" s="148">
        <v>97275</v>
      </c>
      <c r="C1530" s="145" t="s">
        <v>818</v>
      </c>
      <c r="D1530" s="145" t="s">
        <v>1476</v>
      </c>
    </row>
    <row r="1531" spans="1:4" ht="25.5">
      <c r="A1531" s="147">
        <f>IF((SUM('Раздел 2'!V43:V43)&gt;=SUM('Раздел 2'!W43:X43)),"","Неверно!")</f>
      </c>
      <c r="B1531" s="148">
        <v>97275</v>
      </c>
      <c r="C1531" s="145" t="s">
        <v>819</v>
      </c>
      <c r="D1531" s="145" t="s">
        <v>1476</v>
      </c>
    </row>
    <row r="1532" spans="1:4" ht="25.5">
      <c r="A1532" s="147">
        <f>IF((SUM('Раздел 2'!V44:V44)&gt;=SUM('Раздел 2'!W44:X44)),"","Неверно!")</f>
      </c>
      <c r="B1532" s="148">
        <v>97275</v>
      </c>
      <c r="C1532" s="145" t="s">
        <v>820</v>
      </c>
      <c r="D1532" s="145" t="s">
        <v>1476</v>
      </c>
    </row>
    <row r="1533" spans="1:4" ht="25.5">
      <c r="A1533" s="147">
        <f>IF((SUM('Раздел 2'!V45:V45)&gt;=SUM('Раздел 2'!W45:X45)),"","Неверно!")</f>
      </c>
      <c r="B1533" s="148">
        <v>97275</v>
      </c>
      <c r="C1533" s="145" t="s">
        <v>821</v>
      </c>
      <c r="D1533" s="145" t="s">
        <v>1476</v>
      </c>
    </row>
    <row r="1534" spans="1:4" ht="25.5">
      <c r="A1534" s="147">
        <f>IF((SUM('Раздел 2'!V46:V46)&gt;=SUM('Раздел 2'!W46:X46)),"","Неверно!")</f>
      </c>
      <c r="B1534" s="148">
        <v>97275</v>
      </c>
      <c r="C1534" s="145" t="s">
        <v>822</v>
      </c>
      <c r="D1534" s="145" t="s">
        <v>1476</v>
      </c>
    </row>
    <row r="1535" spans="1:4" ht="25.5">
      <c r="A1535" s="147">
        <f>IF((SUM('Раздел 2'!V47:V47)&gt;=SUM('Раздел 2'!W47:X47)),"","Неверно!")</f>
      </c>
      <c r="B1535" s="148">
        <v>97275</v>
      </c>
      <c r="C1535" s="145" t="s">
        <v>823</v>
      </c>
      <c r="D1535" s="145" t="s">
        <v>1476</v>
      </c>
    </row>
    <row r="1536" spans="1:4" ht="25.5">
      <c r="A1536" s="147">
        <f>IF((SUM('Раздел 2'!V48:V48)&gt;=SUM('Раздел 2'!W48:X48)),"","Неверно!")</f>
      </c>
      <c r="B1536" s="148">
        <v>97275</v>
      </c>
      <c r="C1536" s="145" t="s">
        <v>824</v>
      </c>
      <c r="D1536" s="145" t="s">
        <v>1476</v>
      </c>
    </row>
    <row r="1537" spans="1:4" ht="25.5">
      <c r="A1537" s="147">
        <f>IF((SUM('Раздел 2'!V49:V49)&gt;=SUM('Раздел 2'!W49:X49)),"","Неверно!")</f>
      </c>
      <c r="B1537" s="148">
        <v>97275</v>
      </c>
      <c r="C1537" s="145" t="s">
        <v>825</v>
      </c>
      <c r="D1537" s="145" t="s">
        <v>1476</v>
      </c>
    </row>
    <row r="1538" spans="1:4" ht="25.5">
      <c r="A1538" s="147">
        <f>IF((SUM('Раздел 2'!V50:V50)&gt;=SUM('Раздел 2'!W50:X50)),"","Неверно!")</f>
      </c>
      <c r="B1538" s="148">
        <v>97275</v>
      </c>
      <c r="C1538" s="145" t="s">
        <v>826</v>
      </c>
      <c r="D1538" s="145" t="s">
        <v>1476</v>
      </c>
    </row>
    <row r="1539" spans="1:4" ht="25.5">
      <c r="A1539" s="147">
        <f>IF((SUM('Раздел 2'!V51:V51)&gt;=SUM('Раздел 2'!W51:X51)),"","Неверно!")</f>
      </c>
      <c r="B1539" s="148">
        <v>97275</v>
      </c>
      <c r="C1539" s="145" t="s">
        <v>827</v>
      </c>
      <c r="D1539" s="145" t="s">
        <v>1476</v>
      </c>
    </row>
    <row r="1540" spans="1:4" ht="25.5">
      <c r="A1540" s="147">
        <f>IF((SUM('Раздел 2'!V52:V52)&gt;=SUM('Раздел 2'!W52:X52)),"","Неверно!")</f>
      </c>
      <c r="B1540" s="148">
        <v>97275</v>
      </c>
      <c r="C1540" s="145" t="s">
        <v>828</v>
      </c>
      <c r="D1540" s="145" t="s">
        <v>1476</v>
      </c>
    </row>
    <row r="1541" spans="1:4" ht="25.5">
      <c r="A1541" s="147">
        <f>IF((SUM('Раздел 2'!V53:V53)&gt;=SUM('Раздел 2'!W53:X53)),"","Неверно!")</f>
      </c>
      <c r="B1541" s="148">
        <v>97275</v>
      </c>
      <c r="C1541" s="145" t="s">
        <v>829</v>
      </c>
      <c r="D1541" s="145" t="s">
        <v>1476</v>
      </c>
    </row>
    <row r="1542" spans="1:4" ht="25.5">
      <c r="A1542" s="147">
        <f>IF((SUM('Раздел 2'!V54:V54)&gt;=SUM('Раздел 2'!W54:X54)),"","Неверно!")</f>
      </c>
      <c r="B1542" s="148">
        <v>97275</v>
      </c>
      <c r="C1542" s="145" t="s">
        <v>830</v>
      </c>
      <c r="D1542" s="145" t="s">
        <v>1476</v>
      </c>
    </row>
    <row r="1543" spans="1:4" ht="25.5">
      <c r="A1543" s="147">
        <f>IF((SUM('Раздел 2'!V55:V55)&gt;=SUM('Раздел 2'!W55:X55)),"","Неверно!")</f>
      </c>
      <c r="B1543" s="148">
        <v>97275</v>
      </c>
      <c r="C1543" s="145" t="s">
        <v>831</v>
      </c>
      <c r="D1543" s="145" t="s">
        <v>1476</v>
      </c>
    </row>
    <row r="1544" spans="1:4" ht="25.5">
      <c r="A1544" s="147">
        <f>IF((SUM('Раздел 2'!V56:V56)&gt;=SUM('Раздел 2'!W56:X56)),"","Неверно!")</f>
      </c>
      <c r="B1544" s="148">
        <v>97275</v>
      </c>
      <c r="C1544" s="145" t="s">
        <v>832</v>
      </c>
      <c r="D1544" s="145" t="s">
        <v>1476</v>
      </c>
    </row>
    <row r="1545" spans="1:4" ht="25.5">
      <c r="A1545" s="147">
        <f>IF((SUM('Раздел 2'!V57:V57)&gt;=SUM('Раздел 2'!W57:X57)),"","Неверно!")</f>
      </c>
      <c r="B1545" s="148">
        <v>97275</v>
      </c>
      <c r="C1545" s="145" t="s">
        <v>833</v>
      </c>
      <c r="D1545" s="145" t="s">
        <v>1476</v>
      </c>
    </row>
    <row r="1546" spans="1:4" ht="25.5">
      <c r="A1546" s="147">
        <f>IF((SUM('Раздел 2'!V58:V58)&gt;=SUM('Раздел 2'!W58:X58)),"","Неверно!")</f>
      </c>
      <c r="B1546" s="148">
        <v>97275</v>
      </c>
      <c r="C1546" s="145" t="s">
        <v>834</v>
      </c>
      <c r="D1546" s="145" t="s">
        <v>1476</v>
      </c>
    </row>
    <row r="1547" spans="1:4" ht="25.5">
      <c r="A1547" s="147">
        <f>IF((SUM('Раздел 2'!V59:V59)&gt;=SUM('Раздел 2'!W59:X59)),"","Неверно!")</f>
      </c>
      <c r="B1547" s="148">
        <v>97275</v>
      </c>
      <c r="C1547" s="145" t="s">
        <v>835</v>
      </c>
      <c r="D1547" s="145" t="s">
        <v>1476</v>
      </c>
    </row>
    <row r="1548" spans="1:4" ht="25.5">
      <c r="A1548" s="147">
        <f>IF((SUM('Раздел 2'!V60:V60)&gt;=SUM('Раздел 2'!W60:X60)),"","Неверно!")</f>
      </c>
      <c r="B1548" s="148">
        <v>97275</v>
      </c>
      <c r="C1548" s="145" t="s">
        <v>836</v>
      </c>
      <c r="D1548" s="145" t="s">
        <v>1476</v>
      </c>
    </row>
    <row r="1549" spans="1:4" ht="25.5">
      <c r="A1549" s="147">
        <f>IF((SUM('Раздел 2'!V61:V61)&gt;=SUM('Раздел 2'!W61:X61)),"","Неверно!")</f>
      </c>
      <c r="B1549" s="148">
        <v>97275</v>
      </c>
      <c r="C1549" s="145" t="s">
        <v>837</v>
      </c>
      <c r="D1549" s="145" t="s">
        <v>1476</v>
      </c>
    </row>
    <row r="1550" spans="1:4" ht="25.5">
      <c r="A1550" s="147">
        <f>IF((SUM('Раздел 2'!V62:V62)&gt;=SUM('Раздел 2'!W62:X62)),"","Неверно!")</f>
      </c>
      <c r="B1550" s="148">
        <v>97275</v>
      </c>
      <c r="C1550" s="145" t="s">
        <v>838</v>
      </c>
      <c r="D1550" s="145" t="s">
        <v>1476</v>
      </c>
    </row>
    <row r="1551" spans="1:4" ht="25.5">
      <c r="A1551" s="147">
        <f>IF((SUM('Раздел 2'!V63:V63)&gt;=SUM('Раздел 2'!W63:X63)),"","Неверно!")</f>
      </c>
      <c r="B1551" s="148">
        <v>97275</v>
      </c>
      <c r="C1551" s="145" t="s">
        <v>839</v>
      </c>
      <c r="D1551" s="145" t="s">
        <v>1476</v>
      </c>
    </row>
    <row r="1552" spans="1:4" ht="25.5">
      <c r="A1552" s="147">
        <f>IF((SUM('Раздел 2'!V64:V64)&gt;=SUM('Раздел 2'!W64:X64)),"","Неверно!")</f>
      </c>
      <c r="B1552" s="148">
        <v>97275</v>
      </c>
      <c r="C1552" s="145" t="s">
        <v>840</v>
      </c>
      <c r="D1552" s="145" t="s">
        <v>1476</v>
      </c>
    </row>
    <row r="1553" spans="1:4" ht="25.5">
      <c r="A1553" s="147">
        <f>IF((SUM('Раздел 2'!V65:V65)&gt;=SUM('Раздел 2'!W65:X65)),"","Неверно!")</f>
      </c>
      <c r="B1553" s="148">
        <v>97275</v>
      </c>
      <c r="C1553" s="145" t="s">
        <v>841</v>
      </c>
      <c r="D1553" s="145" t="s">
        <v>1476</v>
      </c>
    </row>
    <row r="1554" spans="1:4" ht="25.5">
      <c r="A1554" s="147">
        <f>IF((SUM('Раздел 2'!V66:V66)&gt;=SUM('Раздел 2'!W66:X66)),"","Неверно!")</f>
      </c>
      <c r="B1554" s="148">
        <v>97275</v>
      </c>
      <c r="C1554" s="145" t="s">
        <v>842</v>
      </c>
      <c r="D1554" s="145" t="s">
        <v>1476</v>
      </c>
    </row>
    <row r="1555" spans="1:4" ht="25.5">
      <c r="A1555" s="147">
        <f>IF((SUM('Раздел 2'!V67:V67)&gt;=SUM('Раздел 2'!W67:X67)),"","Неверно!")</f>
      </c>
      <c r="B1555" s="148">
        <v>97275</v>
      </c>
      <c r="C1555" s="145" t="s">
        <v>843</v>
      </c>
      <c r="D1555" s="145" t="s">
        <v>1476</v>
      </c>
    </row>
    <row r="1556" spans="1:4" ht="25.5">
      <c r="A1556" s="147">
        <f>IF((SUM('Раздел 2'!V68:V68)&gt;=SUM('Раздел 2'!W68:X68)),"","Неверно!")</f>
      </c>
      <c r="B1556" s="148">
        <v>97275</v>
      </c>
      <c r="C1556" s="145" t="s">
        <v>844</v>
      </c>
      <c r="D1556" s="145" t="s">
        <v>1476</v>
      </c>
    </row>
    <row r="1557" spans="1:4" ht="25.5">
      <c r="A1557" s="147">
        <f>IF((SUM('Раздел 2'!V69:V69)&gt;=SUM('Раздел 2'!W69:X69)),"","Неверно!")</f>
      </c>
      <c r="B1557" s="148">
        <v>97275</v>
      </c>
      <c r="C1557" s="145" t="s">
        <v>845</v>
      </c>
      <c r="D1557" s="145" t="s">
        <v>1476</v>
      </c>
    </row>
    <row r="1558" spans="1:4" ht="25.5">
      <c r="A1558" s="147">
        <f>IF((SUM('Раздел 2'!V70:V70)&gt;=SUM('Раздел 2'!W70:X70)),"","Неверно!")</f>
      </c>
      <c r="B1558" s="148">
        <v>97275</v>
      </c>
      <c r="C1558" s="145" t="s">
        <v>846</v>
      </c>
      <c r="D1558" s="145" t="s">
        <v>1476</v>
      </c>
    </row>
    <row r="1559" spans="1:4" ht="25.5">
      <c r="A1559" s="147">
        <f>IF((SUM('Раздел 2'!V71:V71)&gt;=SUM('Раздел 2'!W71:X71)),"","Неверно!")</f>
      </c>
      <c r="B1559" s="148">
        <v>97275</v>
      </c>
      <c r="C1559" s="145" t="s">
        <v>847</v>
      </c>
      <c r="D1559" s="145" t="s">
        <v>1476</v>
      </c>
    </row>
    <row r="1560" spans="1:4" ht="25.5">
      <c r="A1560" s="147">
        <f>IF((SUM('Раздел 2'!V72:V72)&gt;=SUM('Раздел 2'!W72:X72)),"","Неверно!")</f>
      </c>
      <c r="B1560" s="148">
        <v>97275</v>
      </c>
      <c r="C1560" s="145" t="s">
        <v>848</v>
      </c>
      <c r="D1560" s="145" t="s">
        <v>1476</v>
      </c>
    </row>
    <row r="1561" spans="1:4" ht="25.5">
      <c r="A1561" s="147">
        <f>IF((SUM('Раздел 2'!V73:V73)&gt;=SUM('Раздел 2'!W73:X73)),"","Неверно!")</f>
      </c>
      <c r="B1561" s="148">
        <v>97275</v>
      </c>
      <c r="C1561" s="145" t="s">
        <v>849</v>
      </c>
      <c r="D1561" s="145" t="s">
        <v>1476</v>
      </c>
    </row>
    <row r="1562" spans="1:4" ht="25.5">
      <c r="A1562" s="147">
        <f>IF((SUM('Раздел 2'!V74:V74)&gt;=SUM('Раздел 2'!W74:X74)),"","Неверно!")</f>
      </c>
      <c r="B1562" s="148">
        <v>97275</v>
      </c>
      <c r="C1562" s="145" t="s">
        <v>850</v>
      </c>
      <c r="D1562" s="145" t="s">
        <v>1476</v>
      </c>
    </row>
    <row r="1563" spans="1:4" ht="25.5">
      <c r="A1563" s="147">
        <f>IF((SUM('Раздел 2'!V75:V75)&gt;=SUM('Раздел 2'!W75:X75)),"","Неверно!")</f>
      </c>
      <c r="B1563" s="148">
        <v>97275</v>
      </c>
      <c r="C1563" s="145" t="s">
        <v>851</v>
      </c>
      <c r="D1563" s="145" t="s">
        <v>1476</v>
      </c>
    </row>
    <row r="1564" spans="1:4" ht="25.5">
      <c r="A1564" s="147">
        <f>IF((SUM('Раздел 2'!V76:V76)&gt;=SUM('Раздел 2'!W76:X76)),"","Неверно!")</f>
      </c>
      <c r="B1564" s="148">
        <v>97275</v>
      </c>
      <c r="C1564" s="145" t="s">
        <v>852</v>
      </c>
      <c r="D1564" s="145" t="s">
        <v>1476</v>
      </c>
    </row>
    <row r="1565" spans="1:4" ht="25.5">
      <c r="A1565" s="147">
        <f>IF((SUM('Раздел 2'!V77:V77)&gt;=SUM('Раздел 2'!W77:X77)),"","Неверно!")</f>
      </c>
      <c r="B1565" s="148">
        <v>97275</v>
      </c>
      <c r="C1565" s="145" t="s">
        <v>853</v>
      </c>
      <c r="D1565" s="145" t="s">
        <v>1476</v>
      </c>
    </row>
    <row r="1566" spans="1:4" ht="25.5">
      <c r="A1566" s="147">
        <f>IF((SUM('Раздел 2'!V78:V78)&gt;=SUM('Раздел 2'!W78:X78)),"","Неверно!")</f>
      </c>
      <c r="B1566" s="148">
        <v>97275</v>
      </c>
      <c r="C1566" s="145" t="s">
        <v>854</v>
      </c>
      <c r="D1566" s="145" t="s">
        <v>1476</v>
      </c>
    </row>
    <row r="1567" spans="1:4" ht="25.5">
      <c r="A1567" s="147">
        <f>IF((SUM('Раздел 2'!V79:V79)&gt;=SUM('Раздел 2'!W79:X79)),"","Неверно!")</f>
      </c>
      <c r="B1567" s="148">
        <v>97275</v>
      </c>
      <c r="C1567" s="145" t="s">
        <v>855</v>
      </c>
      <c r="D1567" s="145" t="s">
        <v>1476</v>
      </c>
    </row>
    <row r="1568" spans="1:4" ht="25.5">
      <c r="A1568" s="147">
        <f>IF((SUM('Раздел 2'!V80:V80)&gt;=SUM('Раздел 2'!W80:X80)),"","Неверно!")</f>
      </c>
      <c r="B1568" s="148">
        <v>97275</v>
      </c>
      <c r="C1568" s="145" t="s">
        <v>856</v>
      </c>
      <c r="D1568" s="145" t="s">
        <v>1476</v>
      </c>
    </row>
    <row r="1569" spans="1:4" ht="25.5">
      <c r="A1569" s="147">
        <f>IF((SUM('Раздел 2'!V81:V81)&gt;=SUM('Раздел 2'!W81:X81)),"","Неверно!")</f>
      </c>
      <c r="B1569" s="148">
        <v>97275</v>
      </c>
      <c r="C1569" s="145" t="s">
        <v>857</v>
      </c>
      <c r="D1569" s="145" t="s">
        <v>1476</v>
      </c>
    </row>
    <row r="1570" spans="1:4" ht="25.5">
      <c r="A1570" s="147">
        <f>IF((SUM('Раздел 2'!V82:V82)&gt;=SUM('Раздел 2'!W82:X82)),"","Неверно!")</f>
      </c>
      <c r="B1570" s="148">
        <v>97275</v>
      </c>
      <c r="C1570" s="145" t="s">
        <v>858</v>
      </c>
      <c r="D1570" s="145" t="s">
        <v>1476</v>
      </c>
    </row>
    <row r="1571" spans="1:4" ht="25.5">
      <c r="A1571" s="147">
        <f>IF((SUM('Раздел 2'!V83:V83)&gt;=SUM('Раздел 2'!W83:X83)),"","Неверно!")</f>
      </c>
      <c r="B1571" s="148">
        <v>97275</v>
      </c>
      <c r="C1571" s="145" t="s">
        <v>859</v>
      </c>
      <c r="D1571" s="145" t="s">
        <v>1476</v>
      </c>
    </row>
    <row r="1572" spans="1:4" ht="25.5">
      <c r="A1572" s="147">
        <f>IF((SUM('Раздел 2'!V84:V84)&gt;=SUM('Раздел 2'!W84:X84)),"","Неверно!")</f>
      </c>
      <c r="B1572" s="148">
        <v>97275</v>
      </c>
      <c r="C1572" s="145" t="s">
        <v>860</v>
      </c>
      <c r="D1572" s="145" t="s">
        <v>1476</v>
      </c>
    </row>
    <row r="1573" spans="1:4" ht="25.5">
      <c r="A1573" s="147">
        <f>IF((SUM('Раздел 2'!V85:V85)&gt;=SUM('Раздел 2'!W85:X85)),"","Неверно!")</f>
      </c>
      <c r="B1573" s="148">
        <v>97275</v>
      </c>
      <c r="C1573" s="145" t="s">
        <v>861</v>
      </c>
      <c r="D1573" s="145" t="s">
        <v>1476</v>
      </c>
    </row>
    <row r="1574" spans="1:4" ht="25.5">
      <c r="A1574" s="147">
        <f>IF((SUM('Раздел 2'!V86:V86)&gt;=SUM('Раздел 2'!W86:X86)),"","Неверно!")</f>
      </c>
      <c r="B1574" s="148">
        <v>97275</v>
      </c>
      <c r="C1574" s="145" t="s">
        <v>862</v>
      </c>
      <c r="D1574" s="145" t="s">
        <v>1476</v>
      </c>
    </row>
    <row r="1575" spans="1:4" ht="25.5">
      <c r="A1575" s="147">
        <f>IF((SUM('Раздел 2'!V87:V87)&gt;=SUM('Раздел 2'!W87:X87)),"","Неверно!")</f>
      </c>
      <c r="B1575" s="148">
        <v>97275</v>
      </c>
      <c r="C1575" s="145" t="s">
        <v>863</v>
      </c>
      <c r="D1575" s="145" t="s">
        <v>1476</v>
      </c>
    </row>
    <row r="1576" spans="1:4" ht="25.5">
      <c r="A1576" s="147">
        <f>IF((SUM('Раздел 2'!V88:V88)&gt;=SUM('Раздел 2'!W88:X88)),"","Неверно!")</f>
      </c>
      <c r="B1576" s="148">
        <v>97275</v>
      </c>
      <c r="C1576" s="145" t="s">
        <v>864</v>
      </c>
      <c r="D1576" s="145" t="s">
        <v>1476</v>
      </c>
    </row>
    <row r="1577" spans="1:4" ht="25.5">
      <c r="A1577" s="147">
        <f>IF((SUM('Раздел 2'!V89:V89)&gt;=SUM('Раздел 2'!W89:X89)),"","Неверно!")</f>
      </c>
      <c r="B1577" s="148">
        <v>97275</v>
      </c>
      <c r="C1577" s="145" t="s">
        <v>865</v>
      </c>
      <c r="D1577" s="145" t="s">
        <v>1476</v>
      </c>
    </row>
    <row r="1578" spans="1:4" ht="25.5">
      <c r="A1578" s="147">
        <f>IF((SUM('Раздел 2'!V90:V90)&gt;=SUM('Раздел 2'!W90:X90)),"","Неверно!")</f>
      </c>
      <c r="B1578" s="148">
        <v>97275</v>
      </c>
      <c r="C1578" s="145" t="s">
        <v>866</v>
      </c>
      <c r="D1578" s="145" t="s">
        <v>1476</v>
      </c>
    </row>
    <row r="1579" spans="1:4" ht="25.5">
      <c r="A1579" s="147">
        <f>IF((SUM('Раздел 2'!V91:V91)&gt;=SUM('Раздел 2'!W91:X91)),"","Неверно!")</f>
      </c>
      <c r="B1579" s="148">
        <v>97275</v>
      </c>
      <c r="C1579" s="145" t="s">
        <v>867</v>
      </c>
      <c r="D1579" s="145" t="s">
        <v>1476</v>
      </c>
    </row>
    <row r="1580" spans="1:4" ht="25.5">
      <c r="A1580" s="147">
        <f>IF((SUM('Раздел 2'!V92:V92)&gt;=SUM('Раздел 2'!W92:X92)),"","Неверно!")</f>
      </c>
      <c r="B1580" s="148">
        <v>97275</v>
      </c>
      <c r="C1580" s="145" t="s">
        <v>868</v>
      </c>
      <c r="D1580" s="145" t="s">
        <v>1476</v>
      </c>
    </row>
    <row r="1581" spans="1:4" ht="25.5">
      <c r="A1581" s="147">
        <f>IF((SUM('Раздел 2'!V93:V93)&gt;=SUM('Раздел 2'!W93:X93)),"","Неверно!")</f>
      </c>
      <c r="B1581" s="148">
        <v>97275</v>
      </c>
      <c r="C1581" s="145" t="s">
        <v>869</v>
      </c>
      <c r="D1581" s="145" t="s">
        <v>1476</v>
      </c>
    </row>
    <row r="1582" spans="1:4" ht="25.5">
      <c r="A1582" s="147">
        <f>IF((SUM('Раздел 2'!V94:V94)&gt;=SUM('Раздел 2'!W94:X94)),"","Неверно!")</f>
      </c>
      <c r="B1582" s="148">
        <v>97275</v>
      </c>
      <c r="C1582" s="145" t="s">
        <v>870</v>
      </c>
      <c r="D1582" s="145" t="s">
        <v>1476</v>
      </c>
    </row>
    <row r="1583" spans="1:4" ht="25.5">
      <c r="A1583" s="147">
        <f>IF((SUM('Раздел 2'!V95:V95)&gt;=SUM('Раздел 2'!W95:X95)),"","Неверно!")</f>
      </c>
      <c r="B1583" s="148">
        <v>97275</v>
      </c>
      <c r="C1583" s="145" t="s">
        <v>871</v>
      </c>
      <c r="D1583" s="145" t="s">
        <v>1476</v>
      </c>
    </row>
    <row r="1584" spans="1:4" ht="25.5">
      <c r="A1584" s="147">
        <f>IF((SUM('Раздел 2'!V96:V96)&gt;=SUM('Раздел 2'!W96:X96)),"","Неверно!")</f>
      </c>
      <c r="B1584" s="148">
        <v>97275</v>
      </c>
      <c r="C1584" s="145" t="s">
        <v>872</v>
      </c>
      <c r="D1584" s="145" t="s">
        <v>1476</v>
      </c>
    </row>
    <row r="1585" spans="1:4" ht="25.5">
      <c r="A1585" s="147">
        <f>IF((SUM('Раздел 1'!D88:D88)&lt;=SUM('Раздел 1'!D76:D76)),"","Неверно!")</f>
      </c>
      <c r="B1585" s="148">
        <v>97276</v>
      </c>
      <c r="C1585" s="145" t="s">
        <v>873</v>
      </c>
      <c r="D1585" s="145" t="s">
        <v>874</v>
      </c>
    </row>
    <row r="1586" spans="1:4" ht="25.5">
      <c r="A1586" s="147">
        <f>IF((SUM('Раздел 1'!E88:E88)&lt;=SUM('Раздел 1'!E76:E76)),"","Неверно!")</f>
      </c>
      <c r="B1586" s="148">
        <v>97276</v>
      </c>
      <c r="C1586" s="145" t="s">
        <v>875</v>
      </c>
      <c r="D1586" s="145" t="s">
        <v>874</v>
      </c>
    </row>
    <row r="1587" spans="1:4" ht="25.5">
      <c r="A1587" s="147">
        <f>IF((SUM('Раздел 1'!F88:F88)&lt;=SUM('Раздел 1'!F76:F76)),"","Неверно!")</f>
      </c>
      <c r="B1587" s="148">
        <v>97276</v>
      </c>
      <c r="C1587" s="145" t="s">
        <v>876</v>
      </c>
      <c r="D1587" s="145" t="s">
        <v>874</v>
      </c>
    </row>
    <row r="1588" spans="1:4" ht="25.5">
      <c r="A1588" s="147">
        <f>IF((SUM('Раздел 1'!G88:G88)&lt;=SUM('Раздел 1'!G76:G76)),"","Неверно!")</f>
      </c>
      <c r="B1588" s="148">
        <v>97276</v>
      </c>
      <c r="C1588" s="145" t="s">
        <v>877</v>
      </c>
      <c r="D1588" s="145" t="s">
        <v>874</v>
      </c>
    </row>
    <row r="1589" spans="1:4" ht="25.5">
      <c r="A1589" s="147">
        <f>IF((SUM('Раздел 1'!H88:H88)&lt;=SUM('Раздел 1'!H76:H76)),"","Неверно!")</f>
      </c>
      <c r="B1589" s="148">
        <v>97276</v>
      </c>
      <c r="C1589" s="145" t="s">
        <v>878</v>
      </c>
      <c r="D1589" s="145" t="s">
        <v>874</v>
      </c>
    </row>
    <row r="1590" spans="1:4" ht="25.5">
      <c r="A1590" s="147">
        <f>IF((SUM('Раздел 1'!I88:I88)&lt;=SUM('Раздел 1'!I76:I76)),"","Неверно!")</f>
      </c>
      <c r="B1590" s="148">
        <v>97276</v>
      </c>
      <c r="C1590" s="145" t="s">
        <v>879</v>
      </c>
      <c r="D1590" s="145" t="s">
        <v>874</v>
      </c>
    </row>
    <row r="1591" spans="1:4" ht="25.5">
      <c r="A1591" s="147">
        <f>IF((SUM('Раздел 1'!J88:J88)&lt;=SUM('Раздел 1'!J76:J76)),"","Неверно!")</f>
      </c>
      <c r="B1591" s="148">
        <v>97276</v>
      </c>
      <c r="C1591" s="145" t="s">
        <v>880</v>
      </c>
      <c r="D1591" s="145" t="s">
        <v>874</v>
      </c>
    </row>
    <row r="1592" spans="1:4" ht="25.5">
      <c r="A1592" s="147">
        <f>IF((SUM('Раздел 1'!K88:K88)&lt;=SUM('Раздел 1'!K76:K76)),"","Неверно!")</f>
      </c>
      <c r="B1592" s="148">
        <v>97276</v>
      </c>
      <c r="C1592" s="145" t="s">
        <v>881</v>
      </c>
      <c r="D1592" s="145" t="s">
        <v>874</v>
      </c>
    </row>
    <row r="1593" spans="1:4" ht="25.5">
      <c r="A1593" s="147">
        <f>IF((SUM('Раздел 1'!L88:L88)&lt;=SUM('Раздел 1'!L76:L76)),"","Неверно!")</f>
      </c>
      <c r="B1593" s="148">
        <v>97276</v>
      </c>
      <c r="C1593" s="145" t="s">
        <v>882</v>
      </c>
      <c r="D1593" s="145" t="s">
        <v>874</v>
      </c>
    </row>
    <row r="1594" spans="1:4" ht="25.5">
      <c r="A1594" s="147">
        <f>IF((SUM('Раздел 1'!M88:M88)&lt;=SUM('Раздел 1'!M76:M76)),"","Неверно!")</f>
      </c>
      <c r="B1594" s="148">
        <v>97276</v>
      </c>
      <c r="C1594" s="145" t="s">
        <v>883</v>
      </c>
      <c r="D1594" s="145" t="s">
        <v>874</v>
      </c>
    </row>
    <row r="1595" spans="1:4" ht="25.5">
      <c r="A1595" s="147">
        <f>IF((SUM('Раздел 1'!N88:N88)&lt;=SUM('Раздел 1'!N76:N76)),"","Неверно!")</f>
      </c>
      <c r="B1595" s="148">
        <v>97276</v>
      </c>
      <c r="C1595" s="145" t="s">
        <v>884</v>
      </c>
      <c r="D1595" s="145" t="s">
        <v>874</v>
      </c>
    </row>
    <row r="1596" spans="1:4" ht="25.5">
      <c r="A1596" s="147">
        <f>IF((SUM('Раздел 1'!O88:O88)&lt;=SUM('Раздел 1'!O76:O76)),"","Неверно!")</f>
      </c>
      <c r="B1596" s="148">
        <v>97276</v>
      </c>
      <c r="C1596" s="145" t="s">
        <v>885</v>
      </c>
      <c r="D1596" s="145" t="s">
        <v>874</v>
      </c>
    </row>
    <row r="1597" spans="1:4" ht="25.5">
      <c r="A1597" s="147">
        <f>IF((SUM('Раздел 1'!P88:P88)&lt;=SUM('Раздел 1'!P76:P76)),"","Неверно!")</f>
      </c>
      <c r="B1597" s="148">
        <v>97276</v>
      </c>
      <c r="C1597" s="145" t="s">
        <v>886</v>
      </c>
      <c r="D1597" s="145" t="s">
        <v>874</v>
      </c>
    </row>
    <row r="1598" spans="1:4" ht="25.5">
      <c r="A1598" s="147">
        <f>IF((SUM('Раздел 1'!Q88:Q88)&lt;=SUM('Раздел 1'!Q76:Q76)),"","Неверно!")</f>
      </c>
      <c r="B1598" s="148">
        <v>97276</v>
      </c>
      <c r="C1598" s="145" t="s">
        <v>887</v>
      </c>
      <c r="D1598" s="145" t="s">
        <v>874</v>
      </c>
    </row>
    <row r="1599" spans="1:4" ht="25.5">
      <c r="A1599" s="147">
        <f>IF((SUM('Раздел 1'!R88:R88)&lt;=SUM('Раздел 1'!R76:R76)),"","Неверно!")</f>
      </c>
      <c r="B1599" s="148">
        <v>97276</v>
      </c>
      <c r="C1599" s="145" t="s">
        <v>888</v>
      </c>
      <c r="D1599" s="145" t="s">
        <v>874</v>
      </c>
    </row>
    <row r="1600" spans="1:4" ht="25.5">
      <c r="A1600" s="147">
        <f>IF((SUM('Раздел 1'!S88:S88)&lt;=SUM('Раздел 1'!S76:S76)),"","Неверно!")</f>
      </c>
      <c r="B1600" s="148">
        <v>97276</v>
      </c>
      <c r="C1600" s="145" t="s">
        <v>889</v>
      </c>
      <c r="D1600" s="145" t="s">
        <v>874</v>
      </c>
    </row>
    <row r="1601" spans="1:4" ht="25.5">
      <c r="A1601" s="147">
        <f>IF((SUM('Раздел 1'!T88:T88)&lt;=SUM('Раздел 1'!T76:T76)),"","Неверно!")</f>
      </c>
      <c r="B1601" s="148">
        <v>97276</v>
      </c>
      <c r="C1601" s="145" t="s">
        <v>890</v>
      </c>
      <c r="D1601" s="145" t="s">
        <v>874</v>
      </c>
    </row>
    <row r="1602" spans="1:4" ht="25.5">
      <c r="A1602" s="147">
        <f>IF((SUM('Раздел 1'!U88:U88)&lt;=SUM('Раздел 1'!U76:U76)),"","Неверно!")</f>
      </c>
      <c r="B1602" s="148">
        <v>97276</v>
      </c>
      <c r="C1602" s="145" t="s">
        <v>891</v>
      </c>
      <c r="D1602" s="145" t="s">
        <v>874</v>
      </c>
    </row>
    <row r="1603" spans="1:4" ht="25.5">
      <c r="A1603" s="147">
        <f>IF((SUM('Раздел 1'!V88:V88)&lt;=SUM('Раздел 1'!V76:V76)),"","Неверно!")</f>
      </c>
      <c r="B1603" s="148">
        <v>97276</v>
      </c>
      <c r="C1603" s="145" t="s">
        <v>892</v>
      </c>
      <c r="D1603" s="145" t="s">
        <v>874</v>
      </c>
    </row>
    <row r="1604" spans="1:4" ht="25.5">
      <c r="A1604" s="147">
        <f>IF((SUM('Раздел 1'!W88:W88)&lt;=SUM('Раздел 1'!W76:W76)),"","Неверно!")</f>
      </c>
      <c r="B1604" s="148">
        <v>97276</v>
      </c>
      <c r="C1604" s="145" t="s">
        <v>893</v>
      </c>
      <c r="D1604" s="145" t="s">
        <v>874</v>
      </c>
    </row>
    <row r="1605" spans="1:4" ht="25.5">
      <c r="A1605" s="147">
        <f>IF((SUM('Раздел 1'!X88:X88)&lt;=SUM('Раздел 1'!X76:X76)),"","Неверно!")</f>
      </c>
      <c r="B1605" s="148">
        <v>97276</v>
      </c>
      <c r="C1605" s="145" t="s">
        <v>894</v>
      </c>
      <c r="D1605" s="145" t="s">
        <v>874</v>
      </c>
    </row>
    <row r="1606" spans="1:4" ht="25.5">
      <c r="A1606" s="147">
        <f>IF((SUM('Раздел 1'!Y88:Y88)&lt;=SUM('Раздел 1'!Y76:Y76)),"","Неверно!")</f>
      </c>
      <c r="B1606" s="148">
        <v>97276</v>
      </c>
      <c r="C1606" s="145" t="s">
        <v>895</v>
      </c>
      <c r="D1606" s="145" t="s">
        <v>874</v>
      </c>
    </row>
    <row r="1607" spans="1:4" ht="25.5">
      <c r="A1607" s="147">
        <f>IF((SUM('Раздел 1'!Z88:Z88)&lt;=SUM('Раздел 1'!Z76:Z76)),"","Неверно!")</f>
      </c>
      <c r="B1607" s="148">
        <v>97276</v>
      </c>
      <c r="C1607" s="145" t="s">
        <v>896</v>
      </c>
      <c r="D1607" s="145" t="s">
        <v>874</v>
      </c>
    </row>
    <row r="1608" spans="1:4" ht="25.5">
      <c r="A1608" s="147">
        <f>IF((SUM('Раздел 1'!AA88:AA88)&lt;=SUM('Раздел 1'!AA76:AA76)),"","Неверно!")</f>
      </c>
      <c r="B1608" s="148">
        <v>97276</v>
      </c>
      <c r="C1608" s="145" t="s">
        <v>897</v>
      </c>
      <c r="D1608" s="145" t="s">
        <v>874</v>
      </c>
    </row>
    <row r="1609" spans="1:4" ht="25.5">
      <c r="A1609" s="147">
        <f>IF((SUM('Раздел 1'!AB88:AB88)&lt;=SUM('Раздел 1'!AB76:AB76)),"","Неверно!")</f>
      </c>
      <c r="B1609" s="148">
        <v>97276</v>
      </c>
      <c r="C1609" s="145" t="s">
        <v>898</v>
      </c>
      <c r="D1609" s="145" t="s">
        <v>874</v>
      </c>
    </row>
    <row r="1610" spans="1:4" ht="25.5">
      <c r="A1610" s="147">
        <f>IF((SUM('Раздел 1'!AC88:AC88)&lt;=SUM('Раздел 1'!AC76:AC76)),"","Неверно!")</f>
      </c>
      <c r="B1610" s="148">
        <v>97276</v>
      </c>
      <c r="C1610" s="145" t="s">
        <v>899</v>
      </c>
      <c r="D1610" s="145" t="s">
        <v>874</v>
      </c>
    </row>
    <row r="1611" spans="1:4" ht="25.5">
      <c r="A1611" s="147">
        <f>IF((SUM('Раздел 1'!AD88:AD88)&lt;=SUM('Раздел 1'!AD76:AD76)),"","Неверно!")</f>
      </c>
      <c r="B1611" s="148">
        <v>97276</v>
      </c>
      <c r="C1611" s="145" t="s">
        <v>900</v>
      </c>
      <c r="D1611" s="145" t="s">
        <v>874</v>
      </c>
    </row>
    <row r="1612" spans="1:4" ht="25.5">
      <c r="A1612" s="147">
        <f>IF((SUM('Раздел 1'!AE88:AE88)&lt;=SUM('Раздел 1'!AE76:AE76)),"","Неверно!")</f>
      </c>
      <c r="B1612" s="148">
        <v>97276</v>
      </c>
      <c r="C1612" s="145" t="s">
        <v>901</v>
      </c>
      <c r="D1612" s="145" t="s">
        <v>874</v>
      </c>
    </row>
    <row r="1613" spans="1:4" ht="25.5">
      <c r="A1613" s="147">
        <f>IF((SUM('Раздел 1'!AF88:AF88)&lt;=SUM('Раздел 1'!AF76:AF76)),"","Неверно!")</f>
      </c>
      <c r="B1613" s="148">
        <v>97276</v>
      </c>
      <c r="C1613" s="145" t="s">
        <v>902</v>
      </c>
      <c r="D1613" s="145" t="s">
        <v>874</v>
      </c>
    </row>
    <row r="1614" spans="1:4" ht="25.5">
      <c r="A1614" s="147">
        <f>IF((SUM('Раздел 1'!AG88:AG88)&lt;=SUM('Раздел 1'!AG76:AG76)),"","Неверно!")</f>
      </c>
      <c r="B1614" s="148">
        <v>97276</v>
      </c>
      <c r="C1614" s="145" t="s">
        <v>903</v>
      </c>
      <c r="D1614" s="145" t="s">
        <v>874</v>
      </c>
    </row>
    <row r="1615" spans="1:4" ht="25.5">
      <c r="A1615" s="147">
        <f>IF((SUM('Раздел 1'!AH88:AH88)&lt;=SUM('Раздел 1'!AH76:AH76)),"","Неверно!")</f>
      </c>
      <c r="B1615" s="148">
        <v>97276</v>
      </c>
      <c r="C1615" s="145" t="s">
        <v>904</v>
      </c>
      <c r="D1615" s="145" t="s">
        <v>874</v>
      </c>
    </row>
    <row r="1616" spans="1:4" ht="25.5">
      <c r="A1616" s="147">
        <f>IF((SUM('Раздел 1'!AI88:AI88)&lt;=SUM('Раздел 1'!AI76:AI76)),"","Неверно!")</f>
      </c>
      <c r="B1616" s="148">
        <v>97276</v>
      </c>
      <c r="C1616" s="145" t="s">
        <v>905</v>
      </c>
      <c r="D1616" s="145" t="s">
        <v>874</v>
      </c>
    </row>
    <row r="1617" spans="1:4" ht="25.5">
      <c r="A1617" s="147">
        <f>IF((SUM('Раздел 1'!AJ88:AJ88)&lt;=SUM('Раздел 1'!AJ76:AJ76)),"","Неверно!")</f>
      </c>
      <c r="B1617" s="148">
        <v>97276</v>
      </c>
      <c r="C1617" s="145" t="s">
        <v>906</v>
      </c>
      <c r="D1617" s="145" t="s">
        <v>874</v>
      </c>
    </row>
    <row r="1618" spans="1:4" ht="25.5">
      <c r="A1618" s="147">
        <f>IF((SUM('Раздел 1'!AK88:AK88)&lt;=SUM('Раздел 1'!AK76:AK76)),"","Неверно!")</f>
      </c>
      <c r="B1618" s="148">
        <v>97276</v>
      </c>
      <c r="C1618" s="145" t="s">
        <v>907</v>
      </c>
      <c r="D1618" s="145" t="s">
        <v>874</v>
      </c>
    </row>
    <row r="1619" spans="1:4" ht="25.5">
      <c r="A1619" s="147">
        <f>IF((SUM('Раздел 1'!AL88:AL88)&lt;=SUM('Раздел 1'!AL76:AL76)),"","Неверно!")</f>
      </c>
      <c r="B1619" s="148">
        <v>97276</v>
      </c>
      <c r="C1619" s="145" t="s">
        <v>908</v>
      </c>
      <c r="D1619" s="145" t="s">
        <v>874</v>
      </c>
    </row>
    <row r="1620" spans="1:4" ht="25.5">
      <c r="A1620" s="147">
        <f>IF((SUM('Раздел 1'!AM88:AM88)&lt;=SUM('Раздел 1'!AM76:AM76)),"","Неверно!")</f>
      </c>
      <c r="B1620" s="148">
        <v>97276</v>
      </c>
      <c r="C1620" s="145" t="s">
        <v>909</v>
      </c>
      <c r="D1620" s="145" t="s">
        <v>874</v>
      </c>
    </row>
    <row r="1621" spans="1:4" ht="25.5">
      <c r="A1621" s="147">
        <f>IF((SUM('Раздел 1'!AN88:AN88)&lt;=SUM('Раздел 1'!AN76:AN76)),"","Неверно!")</f>
      </c>
      <c r="B1621" s="148">
        <v>97276</v>
      </c>
      <c r="C1621" s="145" t="s">
        <v>910</v>
      </c>
      <c r="D1621" s="145" t="s">
        <v>874</v>
      </c>
    </row>
    <row r="1622" spans="1:4" ht="25.5">
      <c r="A1622" s="147">
        <f>IF((SUM('Раздел 2'!D82:D82)&lt;=SUM('Раздел 2'!D70:D70)),"","Неверно!")</f>
      </c>
      <c r="B1622" s="148">
        <v>97277</v>
      </c>
      <c r="C1622" s="145" t="s">
        <v>911</v>
      </c>
      <c r="D1622" s="145" t="s">
        <v>912</v>
      </c>
    </row>
    <row r="1623" spans="1:4" ht="25.5">
      <c r="A1623" s="147">
        <f>IF((SUM('Раздел 2'!E82:E82)&lt;=SUM('Раздел 2'!E70:E70)),"","Неверно!")</f>
      </c>
      <c r="B1623" s="148">
        <v>97277</v>
      </c>
      <c r="C1623" s="145" t="s">
        <v>913</v>
      </c>
      <c r="D1623" s="145" t="s">
        <v>912</v>
      </c>
    </row>
    <row r="1624" spans="1:4" ht="25.5">
      <c r="A1624" s="147">
        <f>IF((SUM('Раздел 2'!F82:F82)&lt;=SUM('Раздел 2'!F70:F70)),"","Неверно!")</f>
      </c>
      <c r="B1624" s="148">
        <v>97277</v>
      </c>
      <c r="C1624" s="145" t="s">
        <v>914</v>
      </c>
      <c r="D1624" s="145" t="s">
        <v>912</v>
      </c>
    </row>
    <row r="1625" spans="1:4" ht="25.5">
      <c r="A1625" s="147">
        <f>IF((SUM('Раздел 2'!G82:G82)&lt;=SUM('Раздел 2'!G70:G70)),"","Неверно!")</f>
      </c>
      <c r="B1625" s="148">
        <v>97277</v>
      </c>
      <c r="C1625" s="145" t="s">
        <v>915</v>
      </c>
      <c r="D1625" s="145" t="s">
        <v>912</v>
      </c>
    </row>
    <row r="1626" spans="1:4" ht="25.5">
      <c r="A1626" s="147">
        <f>IF((SUM('Раздел 2'!H82:H82)&lt;=SUM('Раздел 2'!H70:H70)),"","Неверно!")</f>
      </c>
      <c r="B1626" s="148">
        <v>97277</v>
      </c>
      <c r="C1626" s="145" t="s">
        <v>916</v>
      </c>
      <c r="D1626" s="145" t="s">
        <v>912</v>
      </c>
    </row>
    <row r="1627" spans="1:4" ht="25.5">
      <c r="A1627" s="147">
        <f>IF((SUM('Раздел 2'!I82:I82)&lt;=SUM('Раздел 2'!I70:I70)),"","Неверно!")</f>
      </c>
      <c r="B1627" s="148">
        <v>97277</v>
      </c>
      <c r="C1627" s="145" t="s">
        <v>917</v>
      </c>
      <c r="D1627" s="145" t="s">
        <v>912</v>
      </c>
    </row>
    <row r="1628" spans="1:4" ht="25.5">
      <c r="A1628" s="147">
        <f>IF((SUM('Раздел 2'!J82:J82)&lt;=SUM('Раздел 2'!J70:J70)),"","Неверно!")</f>
      </c>
      <c r="B1628" s="148">
        <v>97277</v>
      </c>
      <c r="C1628" s="145" t="s">
        <v>918</v>
      </c>
      <c r="D1628" s="145" t="s">
        <v>912</v>
      </c>
    </row>
    <row r="1629" spans="1:4" ht="25.5">
      <c r="A1629" s="147">
        <f>IF((SUM('Раздел 2'!K82:K82)&lt;=SUM('Раздел 2'!K70:K70)),"","Неверно!")</f>
      </c>
      <c r="B1629" s="148">
        <v>97277</v>
      </c>
      <c r="C1629" s="145" t="s">
        <v>919</v>
      </c>
      <c r="D1629" s="145" t="s">
        <v>912</v>
      </c>
    </row>
    <row r="1630" spans="1:4" ht="25.5">
      <c r="A1630" s="147">
        <f>IF((SUM('Раздел 2'!L82:L82)&lt;=SUM('Раздел 2'!L70:L70)),"","Неверно!")</f>
      </c>
      <c r="B1630" s="148">
        <v>97277</v>
      </c>
      <c r="C1630" s="145" t="s">
        <v>920</v>
      </c>
      <c r="D1630" s="145" t="s">
        <v>912</v>
      </c>
    </row>
    <row r="1631" spans="1:4" ht="25.5">
      <c r="A1631" s="147">
        <f>IF((SUM('Раздел 2'!M82:M82)&lt;=SUM('Раздел 2'!M70:M70)),"","Неверно!")</f>
      </c>
      <c r="B1631" s="148">
        <v>97277</v>
      </c>
      <c r="C1631" s="145" t="s">
        <v>921</v>
      </c>
      <c r="D1631" s="145" t="s">
        <v>912</v>
      </c>
    </row>
    <row r="1632" spans="1:4" ht="25.5">
      <c r="A1632" s="147">
        <f>IF((SUM('Раздел 2'!N82:N82)&lt;=SUM('Раздел 2'!N70:N70)),"","Неверно!")</f>
      </c>
      <c r="B1632" s="148">
        <v>97277</v>
      </c>
      <c r="C1632" s="145" t="s">
        <v>922</v>
      </c>
      <c r="D1632" s="145" t="s">
        <v>912</v>
      </c>
    </row>
    <row r="1633" spans="1:4" ht="25.5">
      <c r="A1633" s="147">
        <f>IF((SUM('Раздел 2'!O82:O82)&lt;=SUM('Раздел 2'!O70:O70)),"","Неверно!")</f>
      </c>
      <c r="B1633" s="148">
        <v>97277</v>
      </c>
      <c r="C1633" s="145" t="s">
        <v>923</v>
      </c>
      <c r="D1633" s="145" t="s">
        <v>912</v>
      </c>
    </row>
    <row r="1634" spans="1:4" ht="25.5">
      <c r="A1634" s="147">
        <f>IF((SUM('Раздел 2'!P82:P82)&lt;=SUM('Раздел 2'!P70:P70)),"","Неверно!")</f>
      </c>
      <c r="B1634" s="148">
        <v>97277</v>
      </c>
      <c r="C1634" s="145" t="s">
        <v>924</v>
      </c>
      <c r="D1634" s="145" t="s">
        <v>912</v>
      </c>
    </row>
    <row r="1635" spans="1:4" ht="25.5">
      <c r="A1635" s="147">
        <f>IF((SUM('Раздел 2'!Q82:Q82)&lt;=SUM('Раздел 2'!Q70:Q70)),"","Неверно!")</f>
      </c>
      <c r="B1635" s="148">
        <v>97277</v>
      </c>
      <c r="C1635" s="145" t="s">
        <v>925</v>
      </c>
      <c r="D1635" s="145" t="s">
        <v>912</v>
      </c>
    </row>
    <row r="1636" spans="1:4" ht="25.5">
      <c r="A1636" s="147">
        <f>IF((SUM('Раздел 2'!R82:R82)&lt;=SUM('Раздел 2'!R70:R70)),"","Неверно!")</f>
      </c>
      <c r="B1636" s="148">
        <v>97277</v>
      </c>
      <c r="C1636" s="145" t="s">
        <v>926</v>
      </c>
      <c r="D1636" s="145" t="s">
        <v>912</v>
      </c>
    </row>
    <row r="1637" spans="1:4" ht="25.5">
      <c r="A1637" s="147">
        <f>IF((SUM('Раздел 2'!S82:S82)&lt;=SUM('Раздел 2'!S70:S70)),"","Неверно!")</f>
      </c>
      <c r="B1637" s="148">
        <v>97277</v>
      </c>
      <c r="C1637" s="145" t="s">
        <v>927</v>
      </c>
      <c r="D1637" s="145" t="s">
        <v>912</v>
      </c>
    </row>
    <row r="1638" spans="1:4" ht="25.5">
      <c r="A1638" s="147">
        <f>IF((SUM('Раздел 2'!T82:T82)&lt;=SUM('Раздел 2'!T70:T70)),"","Неверно!")</f>
      </c>
      <c r="B1638" s="148">
        <v>97277</v>
      </c>
      <c r="C1638" s="145" t="s">
        <v>928</v>
      </c>
      <c r="D1638" s="145" t="s">
        <v>912</v>
      </c>
    </row>
    <row r="1639" spans="1:4" ht="25.5">
      <c r="A1639" s="147">
        <f>IF((SUM('Раздел 2'!U82:U82)&lt;=SUM('Раздел 2'!U70:U70)),"","Неверно!")</f>
      </c>
      <c r="B1639" s="148">
        <v>97277</v>
      </c>
      <c r="C1639" s="145" t="s">
        <v>929</v>
      </c>
      <c r="D1639" s="145" t="s">
        <v>912</v>
      </c>
    </row>
    <row r="1640" spans="1:4" ht="25.5">
      <c r="A1640" s="147">
        <f>IF((SUM('Раздел 2'!V82:V82)&lt;=SUM('Раздел 2'!V70:V70)),"","Неверно!")</f>
      </c>
      <c r="B1640" s="148">
        <v>97277</v>
      </c>
      <c r="C1640" s="145" t="s">
        <v>930</v>
      </c>
      <c r="D1640" s="145" t="s">
        <v>912</v>
      </c>
    </row>
    <row r="1641" spans="1:4" ht="25.5">
      <c r="A1641" s="147">
        <f>IF((SUM('Раздел 2'!W82:W82)&lt;=SUM('Раздел 2'!W70:W70)),"","Неверно!")</f>
      </c>
      <c r="B1641" s="148">
        <v>97277</v>
      </c>
      <c r="C1641" s="145" t="s">
        <v>931</v>
      </c>
      <c r="D1641" s="145" t="s">
        <v>912</v>
      </c>
    </row>
    <row r="1642" spans="1:4" ht="25.5">
      <c r="A1642" s="147">
        <f>IF((SUM('Раздел 2'!X82:X82)&lt;=SUM('Раздел 2'!X70:X70)),"","Неверно!")</f>
      </c>
      <c r="B1642" s="148">
        <v>97277</v>
      </c>
      <c r="C1642" s="145" t="s">
        <v>932</v>
      </c>
      <c r="D1642" s="145" t="s">
        <v>912</v>
      </c>
    </row>
    <row r="1643" spans="1:4" ht="25.5">
      <c r="A1643" s="147">
        <f>IF((SUM('Раздел 2'!Y82:Y82)&lt;=SUM('Раздел 2'!Y70:Y70)),"","Неверно!")</f>
      </c>
      <c r="B1643" s="148">
        <v>97277</v>
      </c>
      <c r="C1643" s="145" t="s">
        <v>933</v>
      </c>
      <c r="D1643" s="145" t="s">
        <v>912</v>
      </c>
    </row>
    <row r="1644" spans="1:4" ht="25.5">
      <c r="A1644" s="147">
        <f>IF((SUM('Раздел 2'!Z82:Z82)&lt;=SUM('Раздел 2'!Z70:Z70)),"","Неверно!")</f>
      </c>
      <c r="B1644" s="148">
        <v>97277</v>
      </c>
      <c r="C1644" s="145" t="s">
        <v>934</v>
      </c>
      <c r="D1644" s="145" t="s">
        <v>912</v>
      </c>
    </row>
    <row r="1645" spans="1:4" ht="25.5">
      <c r="A1645" s="147">
        <f>IF((SUM('Раздел 2'!AA82:AA82)&lt;=SUM('Раздел 2'!AA70:AA70)),"","Неверно!")</f>
      </c>
      <c r="B1645" s="148">
        <v>97277</v>
      </c>
      <c r="C1645" s="145" t="s">
        <v>935</v>
      </c>
      <c r="D1645" s="145" t="s">
        <v>912</v>
      </c>
    </row>
    <row r="1646" spans="1:4" ht="25.5">
      <c r="A1646" s="147">
        <f>IF((SUM('Раздел 2'!AB82:AB82)&lt;=SUM('Раздел 2'!AB70:AB70)),"","Неверно!")</f>
      </c>
      <c r="B1646" s="148">
        <v>97277</v>
      </c>
      <c r="C1646" s="145" t="s">
        <v>936</v>
      </c>
      <c r="D1646" s="145" t="s">
        <v>912</v>
      </c>
    </row>
    <row r="1647" spans="1:4" ht="25.5">
      <c r="A1647" s="147">
        <f>IF((SUM('Раздел 2'!AC82:AC82)&lt;=SUM('Раздел 2'!AC70:AC70)),"","Неверно!")</f>
      </c>
      <c r="B1647" s="148">
        <v>97277</v>
      </c>
      <c r="C1647" s="145" t="s">
        <v>937</v>
      </c>
      <c r="D1647" s="145" t="s">
        <v>912</v>
      </c>
    </row>
    <row r="1648" spans="1:4" ht="25.5">
      <c r="A1648" s="147">
        <f>IF((SUM('Раздел 2'!AD82:AD82)&lt;=SUM('Раздел 2'!AD70:AD70)),"","Неверно!")</f>
      </c>
      <c r="B1648" s="148">
        <v>97277</v>
      </c>
      <c r="C1648" s="145" t="s">
        <v>938</v>
      </c>
      <c r="D1648" s="145" t="s">
        <v>912</v>
      </c>
    </row>
    <row r="1649" spans="1:4" ht="25.5">
      <c r="A1649" s="147">
        <f>IF((SUM('Раздел 2'!AE82:AE82)&lt;=SUM('Раздел 2'!AE70:AE70)),"","Неверно!")</f>
      </c>
      <c r="B1649" s="148">
        <v>97277</v>
      </c>
      <c r="C1649" s="145" t="s">
        <v>939</v>
      </c>
      <c r="D1649" s="145" t="s">
        <v>912</v>
      </c>
    </row>
    <row r="1650" spans="1:4" ht="25.5">
      <c r="A1650" s="147">
        <f>IF((SUM('Раздел 2'!AF82:AF82)&lt;=SUM('Раздел 2'!AF70:AF70)),"","Неверно!")</f>
      </c>
      <c r="B1650" s="148">
        <v>97277</v>
      </c>
      <c r="C1650" s="145" t="s">
        <v>940</v>
      </c>
      <c r="D1650" s="145" t="s">
        <v>912</v>
      </c>
    </row>
    <row r="1651" spans="1:4" ht="25.5">
      <c r="A1651" s="147">
        <f>IF((SUM('Раздел 2'!AG82:AG82)&lt;=SUM('Раздел 2'!AG70:AG70)),"","Неверно!")</f>
      </c>
      <c r="B1651" s="148">
        <v>97277</v>
      </c>
      <c r="C1651" s="145" t="s">
        <v>941</v>
      </c>
      <c r="D1651" s="145" t="s">
        <v>912</v>
      </c>
    </row>
    <row r="1652" spans="1:4" ht="25.5">
      <c r="A1652" s="147">
        <f>IF((SUM('Раздел 2'!AH82:AH82)&lt;=SUM('Раздел 2'!AH70:AH70)),"","Неверно!")</f>
      </c>
      <c r="B1652" s="148">
        <v>97277</v>
      </c>
      <c r="C1652" s="145" t="s">
        <v>942</v>
      </c>
      <c r="D1652" s="145" t="s">
        <v>912</v>
      </c>
    </row>
    <row r="1653" spans="1:4" ht="25.5">
      <c r="A1653" s="147">
        <f>IF((SUM('Раздел 2'!AI82:AI82)&lt;=SUM('Раздел 2'!AI70:AI70)),"","Неверно!")</f>
      </c>
      <c r="B1653" s="148">
        <v>97277</v>
      </c>
      <c r="C1653" s="145" t="s">
        <v>943</v>
      </c>
      <c r="D1653" s="145" t="s">
        <v>912</v>
      </c>
    </row>
    <row r="1654" spans="1:4" ht="25.5">
      <c r="A1654" s="147">
        <f>IF((SUM('Раздел 2'!AJ82:AJ82)&lt;=SUM('Раздел 2'!AJ70:AJ70)),"","Неверно!")</f>
      </c>
      <c r="B1654" s="148">
        <v>97277</v>
      </c>
      <c r="C1654" s="145" t="s">
        <v>944</v>
      </c>
      <c r="D1654" s="145" t="s">
        <v>912</v>
      </c>
    </row>
    <row r="1655" spans="1:4" ht="25.5">
      <c r="A1655" s="147">
        <f>IF((SUM('Раздел 2'!AK82:AK82)&lt;=SUM('Раздел 2'!AK70:AK70)),"","Неверно!")</f>
      </c>
      <c r="B1655" s="148">
        <v>97277</v>
      </c>
      <c r="C1655" s="145" t="s">
        <v>945</v>
      </c>
      <c r="D1655" s="145" t="s">
        <v>912</v>
      </c>
    </row>
    <row r="1656" spans="1:4" ht="25.5">
      <c r="A1656" s="147">
        <f>IF((SUM('Раздел 2'!AL82:AL82)&lt;=SUM('Раздел 2'!AL70:AL70)),"","Неверно!")</f>
      </c>
      <c r="B1656" s="148">
        <v>97277</v>
      </c>
      <c r="C1656" s="145" t="s">
        <v>946</v>
      </c>
      <c r="D1656" s="145" t="s">
        <v>912</v>
      </c>
    </row>
    <row r="1657" spans="1:4" ht="25.5">
      <c r="A1657" s="147">
        <f>IF((SUM('Раздел 2'!AM82:AM82)&lt;=SUM('Раздел 2'!AM70:AM70)),"","Неверно!")</f>
      </c>
      <c r="B1657" s="148">
        <v>97277</v>
      </c>
      <c r="C1657" s="145" t="s">
        <v>947</v>
      </c>
      <c r="D1657" s="145" t="s">
        <v>912</v>
      </c>
    </row>
    <row r="1658" spans="1:4" ht="25.5">
      <c r="A1658" s="147">
        <f>IF((SUM('Раздел 1'!D87:D87)&lt;=SUM('Раздел 1'!D76:D76)),"","Неверно!")</f>
      </c>
      <c r="B1658" s="148">
        <v>97278</v>
      </c>
      <c r="C1658" s="145" t="s">
        <v>948</v>
      </c>
      <c r="D1658" s="145" t="s">
        <v>949</v>
      </c>
    </row>
    <row r="1659" spans="1:4" ht="25.5">
      <c r="A1659" s="147">
        <f>IF((SUM('Раздел 1'!E87:E87)&lt;=SUM('Раздел 1'!E76:E76)),"","Неверно!")</f>
      </c>
      <c r="B1659" s="148">
        <v>97278</v>
      </c>
      <c r="C1659" s="145" t="s">
        <v>950</v>
      </c>
      <c r="D1659" s="145" t="s">
        <v>949</v>
      </c>
    </row>
    <row r="1660" spans="1:4" ht="25.5">
      <c r="A1660" s="147">
        <f>IF((SUM('Раздел 1'!F87:F87)&lt;=SUM('Раздел 1'!F76:F76)),"","Неверно!")</f>
      </c>
      <c r="B1660" s="148">
        <v>97278</v>
      </c>
      <c r="C1660" s="145" t="s">
        <v>951</v>
      </c>
      <c r="D1660" s="145" t="s">
        <v>949</v>
      </c>
    </row>
    <row r="1661" spans="1:4" ht="25.5">
      <c r="A1661" s="147">
        <f>IF((SUM('Раздел 1'!G87:G87)&lt;=SUM('Раздел 1'!G76:G76)),"","Неверно!")</f>
      </c>
      <c r="B1661" s="148">
        <v>97278</v>
      </c>
      <c r="C1661" s="145" t="s">
        <v>952</v>
      </c>
      <c r="D1661" s="145" t="s">
        <v>949</v>
      </c>
    </row>
    <row r="1662" spans="1:4" ht="25.5">
      <c r="A1662" s="147">
        <f>IF((SUM('Раздел 1'!H87:H87)&lt;=SUM('Раздел 1'!H76:H76)),"","Неверно!")</f>
      </c>
      <c r="B1662" s="148">
        <v>97278</v>
      </c>
      <c r="C1662" s="145" t="s">
        <v>953</v>
      </c>
      <c r="D1662" s="145" t="s">
        <v>949</v>
      </c>
    </row>
    <row r="1663" spans="1:4" ht="25.5">
      <c r="A1663" s="147">
        <f>IF((SUM('Раздел 1'!I87:I87)&lt;=SUM('Раздел 1'!I76:I76)),"","Неверно!")</f>
      </c>
      <c r="B1663" s="148">
        <v>97278</v>
      </c>
      <c r="C1663" s="145" t="s">
        <v>954</v>
      </c>
      <c r="D1663" s="145" t="s">
        <v>949</v>
      </c>
    </row>
    <row r="1664" spans="1:4" ht="25.5">
      <c r="A1664" s="147">
        <f>IF((SUM('Раздел 1'!J87:J87)&lt;=SUM('Раздел 1'!J76:J76)),"","Неверно!")</f>
      </c>
      <c r="B1664" s="148">
        <v>97278</v>
      </c>
      <c r="C1664" s="145" t="s">
        <v>955</v>
      </c>
      <c r="D1664" s="145" t="s">
        <v>949</v>
      </c>
    </row>
    <row r="1665" spans="1:4" ht="25.5">
      <c r="A1665" s="147">
        <f>IF((SUM('Раздел 1'!K87:K87)&lt;=SUM('Раздел 1'!K76:K76)),"","Неверно!")</f>
      </c>
      <c r="B1665" s="148">
        <v>97278</v>
      </c>
      <c r="C1665" s="145" t="s">
        <v>956</v>
      </c>
      <c r="D1665" s="145" t="s">
        <v>949</v>
      </c>
    </row>
    <row r="1666" spans="1:4" ht="25.5">
      <c r="A1666" s="147">
        <f>IF((SUM('Раздел 1'!L87:L87)&lt;=SUM('Раздел 1'!L76:L76)),"","Неверно!")</f>
      </c>
      <c r="B1666" s="148">
        <v>97278</v>
      </c>
      <c r="C1666" s="145" t="s">
        <v>957</v>
      </c>
      <c r="D1666" s="145" t="s">
        <v>949</v>
      </c>
    </row>
    <row r="1667" spans="1:4" ht="25.5">
      <c r="A1667" s="147">
        <f>IF((SUM('Раздел 1'!M87:M87)&lt;=SUM('Раздел 1'!M76:M76)),"","Неверно!")</f>
      </c>
      <c r="B1667" s="148">
        <v>97278</v>
      </c>
      <c r="C1667" s="145" t="s">
        <v>958</v>
      </c>
      <c r="D1667" s="145" t="s">
        <v>949</v>
      </c>
    </row>
    <row r="1668" spans="1:4" ht="25.5">
      <c r="A1668" s="147">
        <f>IF((SUM('Раздел 1'!N87:N87)&lt;=SUM('Раздел 1'!N76:N76)),"","Неверно!")</f>
      </c>
      <c r="B1668" s="148">
        <v>97278</v>
      </c>
      <c r="C1668" s="145" t="s">
        <v>959</v>
      </c>
      <c r="D1668" s="145" t="s">
        <v>949</v>
      </c>
    </row>
    <row r="1669" spans="1:4" ht="25.5">
      <c r="A1669" s="147">
        <f>IF((SUM('Раздел 1'!O87:O87)&lt;=SUM('Раздел 1'!O76:O76)),"","Неверно!")</f>
      </c>
      <c r="B1669" s="148">
        <v>97278</v>
      </c>
      <c r="C1669" s="145" t="s">
        <v>960</v>
      </c>
      <c r="D1669" s="145" t="s">
        <v>949</v>
      </c>
    </row>
    <row r="1670" spans="1:4" ht="25.5">
      <c r="A1670" s="147">
        <f>IF((SUM('Раздел 1'!P87:P87)&lt;=SUM('Раздел 1'!P76:P76)),"","Неверно!")</f>
      </c>
      <c r="B1670" s="148">
        <v>97278</v>
      </c>
      <c r="C1670" s="145" t="s">
        <v>961</v>
      </c>
      <c r="D1670" s="145" t="s">
        <v>949</v>
      </c>
    </row>
    <row r="1671" spans="1:4" ht="25.5">
      <c r="A1671" s="147">
        <f>IF((SUM('Раздел 1'!Q87:Q87)&lt;=SUM('Раздел 1'!Q76:Q76)),"","Неверно!")</f>
      </c>
      <c r="B1671" s="148">
        <v>97278</v>
      </c>
      <c r="C1671" s="145" t="s">
        <v>962</v>
      </c>
      <c r="D1671" s="145" t="s">
        <v>949</v>
      </c>
    </row>
    <row r="1672" spans="1:4" ht="25.5">
      <c r="A1672" s="147">
        <f>IF((SUM('Раздел 1'!R87:R87)&lt;=SUM('Раздел 1'!R76:R76)),"","Неверно!")</f>
      </c>
      <c r="B1672" s="148">
        <v>97278</v>
      </c>
      <c r="C1672" s="145" t="s">
        <v>963</v>
      </c>
      <c r="D1672" s="145" t="s">
        <v>949</v>
      </c>
    </row>
    <row r="1673" spans="1:4" ht="25.5">
      <c r="A1673" s="147">
        <f>IF((SUM('Раздел 1'!S87:S87)&lt;=SUM('Раздел 1'!S76:S76)),"","Неверно!")</f>
      </c>
      <c r="B1673" s="148">
        <v>97278</v>
      </c>
      <c r="C1673" s="145" t="s">
        <v>964</v>
      </c>
      <c r="D1673" s="145" t="s">
        <v>949</v>
      </c>
    </row>
    <row r="1674" spans="1:4" ht="25.5">
      <c r="A1674" s="147">
        <f>IF((SUM('Раздел 1'!T87:T87)&lt;=SUM('Раздел 1'!T76:T76)),"","Неверно!")</f>
      </c>
      <c r="B1674" s="148">
        <v>97278</v>
      </c>
      <c r="C1674" s="145" t="s">
        <v>965</v>
      </c>
      <c r="D1674" s="145" t="s">
        <v>949</v>
      </c>
    </row>
    <row r="1675" spans="1:4" ht="25.5">
      <c r="A1675" s="147">
        <f>IF((SUM('Раздел 1'!U87:U87)&lt;=SUM('Раздел 1'!U76:U76)),"","Неверно!")</f>
      </c>
      <c r="B1675" s="148">
        <v>97278</v>
      </c>
      <c r="C1675" s="145" t="s">
        <v>966</v>
      </c>
      <c r="D1675" s="145" t="s">
        <v>949</v>
      </c>
    </row>
    <row r="1676" spans="1:4" ht="25.5">
      <c r="A1676" s="147">
        <f>IF((SUM('Раздел 1'!V87:V87)&lt;=SUM('Раздел 1'!V76:V76)),"","Неверно!")</f>
      </c>
      <c r="B1676" s="148">
        <v>97278</v>
      </c>
      <c r="C1676" s="145" t="s">
        <v>967</v>
      </c>
      <c r="D1676" s="145" t="s">
        <v>949</v>
      </c>
    </row>
    <row r="1677" spans="1:4" ht="25.5">
      <c r="A1677" s="147">
        <f>IF((SUM('Раздел 1'!W87:W87)&lt;=SUM('Раздел 1'!W76:W76)),"","Неверно!")</f>
      </c>
      <c r="B1677" s="148">
        <v>97278</v>
      </c>
      <c r="C1677" s="145" t="s">
        <v>968</v>
      </c>
      <c r="D1677" s="145" t="s">
        <v>949</v>
      </c>
    </row>
    <row r="1678" spans="1:4" ht="25.5">
      <c r="A1678" s="147">
        <f>IF((SUM('Раздел 1'!X87:X87)&lt;=SUM('Раздел 1'!X76:X76)),"","Неверно!")</f>
      </c>
      <c r="B1678" s="148">
        <v>97278</v>
      </c>
      <c r="C1678" s="145" t="s">
        <v>969</v>
      </c>
      <c r="D1678" s="145" t="s">
        <v>949</v>
      </c>
    </row>
    <row r="1679" spans="1:4" ht="25.5">
      <c r="A1679" s="147">
        <f>IF((SUM('Раздел 1'!Y87:Y87)&lt;=SUM('Раздел 1'!Y76:Y76)),"","Неверно!")</f>
      </c>
      <c r="B1679" s="148">
        <v>97278</v>
      </c>
      <c r="C1679" s="145" t="s">
        <v>970</v>
      </c>
      <c r="D1679" s="145" t="s">
        <v>949</v>
      </c>
    </row>
    <row r="1680" spans="1:4" ht="25.5">
      <c r="A1680" s="147">
        <f>IF((SUM('Раздел 1'!Z87:Z87)&lt;=SUM('Раздел 1'!Z76:Z76)),"","Неверно!")</f>
      </c>
      <c r="B1680" s="148">
        <v>97278</v>
      </c>
      <c r="C1680" s="145" t="s">
        <v>971</v>
      </c>
      <c r="D1680" s="145" t="s">
        <v>949</v>
      </c>
    </row>
    <row r="1681" spans="1:4" ht="25.5">
      <c r="A1681" s="147">
        <f>IF((SUM('Раздел 1'!AA87:AA87)&lt;=SUM('Раздел 1'!AA76:AA76)),"","Неверно!")</f>
      </c>
      <c r="B1681" s="148">
        <v>97278</v>
      </c>
      <c r="C1681" s="145" t="s">
        <v>972</v>
      </c>
      <c r="D1681" s="145" t="s">
        <v>949</v>
      </c>
    </row>
    <row r="1682" spans="1:4" ht="25.5">
      <c r="A1682" s="147">
        <f>IF((SUM('Раздел 1'!AB87:AB87)&lt;=SUM('Раздел 1'!AB76:AB76)),"","Неверно!")</f>
      </c>
      <c r="B1682" s="148">
        <v>97278</v>
      </c>
      <c r="C1682" s="145" t="s">
        <v>973</v>
      </c>
      <c r="D1682" s="145" t="s">
        <v>949</v>
      </c>
    </row>
    <row r="1683" spans="1:4" ht="25.5">
      <c r="A1683" s="147">
        <f>IF((SUM('Раздел 1'!AC87:AC87)&lt;=SUM('Раздел 1'!AC76:AC76)),"","Неверно!")</f>
      </c>
      <c r="B1683" s="148">
        <v>97278</v>
      </c>
      <c r="C1683" s="145" t="s">
        <v>974</v>
      </c>
      <c r="D1683" s="145" t="s">
        <v>949</v>
      </c>
    </row>
    <row r="1684" spans="1:4" ht="25.5">
      <c r="A1684" s="147">
        <f>IF((SUM('Раздел 1'!AD87:AD87)&lt;=SUM('Раздел 1'!AD76:AD76)),"","Неверно!")</f>
      </c>
      <c r="B1684" s="148">
        <v>97278</v>
      </c>
      <c r="C1684" s="145" t="s">
        <v>975</v>
      </c>
      <c r="D1684" s="145" t="s">
        <v>949</v>
      </c>
    </row>
    <row r="1685" spans="1:4" ht="25.5">
      <c r="A1685" s="147">
        <f>IF((SUM('Раздел 1'!AE87:AE87)&lt;=SUM('Раздел 1'!AE76:AE76)),"","Неверно!")</f>
      </c>
      <c r="B1685" s="148">
        <v>97278</v>
      </c>
      <c r="C1685" s="145" t="s">
        <v>976</v>
      </c>
      <c r="D1685" s="145" t="s">
        <v>949</v>
      </c>
    </row>
    <row r="1686" spans="1:4" ht="25.5">
      <c r="A1686" s="147">
        <f>IF((SUM('Раздел 1'!AF87:AF87)&lt;=SUM('Раздел 1'!AF76:AF76)),"","Неверно!")</f>
      </c>
      <c r="B1686" s="148">
        <v>97278</v>
      </c>
      <c r="C1686" s="145" t="s">
        <v>977</v>
      </c>
      <c r="D1686" s="145" t="s">
        <v>949</v>
      </c>
    </row>
    <row r="1687" spans="1:4" ht="25.5">
      <c r="A1687" s="147">
        <f>IF((SUM('Раздел 1'!AG87:AG87)&lt;=SUM('Раздел 1'!AG76:AG76)),"","Неверно!")</f>
      </c>
      <c r="B1687" s="148">
        <v>97278</v>
      </c>
      <c r="C1687" s="145" t="s">
        <v>978</v>
      </c>
      <c r="D1687" s="145" t="s">
        <v>949</v>
      </c>
    </row>
    <row r="1688" spans="1:4" ht="25.5">
      <c r="A1688" s="147">
        <f>IF((SUM('Раздел 1'!AH87:AH87)&lt;=SUM('Раздел 1'!AH76:AH76)),"","Неверно!")</f>
      </c>
      <c r="B1688" s="148">
        <v>97278</v>
      </c>
      <c r="C1688" s="145" t="s">
        <v>979</v>
      </c>
      <c r="D1688" s="145" t="s">
        <v>949</v>
      </c>
    </row>
    <row r="1689" spans="1:4" ht="25.5">
      <c r="A1689" s="147">
        <f>IF((SUM('Раздел 1'!AI87:AI87)&lt;=SUM('Раздел 1'!AI76:AI76)),"","Неверно!")</f>
      </c>
      <c r="B1689" s="148">
        <v>97278</v>
      </c>
      <c r="C1689" s="145" t="s">
        <v>980</v>
      </c>
      <c r="D1689" s="145" t="s">
        <v>949</v>
      </c>
    </row>
    <row r="1690" spans="1:4" ht="25.5">
      <c r="A1690" s="147">
        <f>IF((SUM('Раздел 1'!AJ87:AJ87)&lt;=SUM('Раздел 1'!AJ76:AJ76)),"","Неверно!")</f>
      </c>
      <c r="B1690" s="148">
        <v>97278</v>
      </c>
      <c r="C1690" s="145" t="s">
        <v>981</v>
      </c>
      <c r="D1690" s="145" t="s">
        <v>949</v>
      </c>
    </row>
    <row r="1691" spans="1:4" ht="25.5">
      <c r="A1691" s="147">
        <f>IF((SUM('Раздел 1'!AK87:AK87)&lt;=SUM('Раздел 1'!AK76:AK76)),"","Неверно!")</f>
      </c>
      <c r="B1691" s="148">
        <v>97278</v>
      </c>
      <c r="C1691" s="145" t="s">
        <v>982</v>
      </c>
      <c r="D1691" s="145" t="s">
        <v>949</v>
      </c>
    </row>
    <row r="1692" spans="1:4" ht="25.5">
      <c r="A1692" s="147">
        <f>IF((SUM('Раздел 1'!AL87:AL87)&lt;=SUM('Раздел 1'!AL76:AL76)),"","Неверно!")</f>
      </c>
      <c r="B1692" s="148">
        <v>97278</v>
      </c>
      <c r="C1692" s="145" t="s">
        <v>983</v>
      </c>
      <c r="D1692" s="145" t="s">
        <v>949</v>
      </c>
    </row>
    <row r="1693" spans="1:4" ht="25.5">
      <c r="A1693" s="147">
        <f>IF((SUM('Раздел 1'!AM87:AM87)&lt;=SUM('Раздел 1'!AM76:AM76)),"","Неверно!")</f>
      </c>
      <c r="B1693" s="148">
        <v>97278</v>
      </c>
      <c r="C1693" s="145" t="s">
        <v>984</v>
      </c>
      <c r="D1693" s="145" t="s">
        <v>949</v>
      </c>
    </row>
    <row r="1694" spans="1:4" ht="25.5">
      <c r="A1694" s="147">
        <f>IF((SUM('Раздел 1'!AN87:AN87)&lt;=SUM('Раздел 1'!AN76:AN76)),"","Неверно!")</f>
      </c>
      <c r="B1694" s="148">
        <v>97278</v>
      </c>
      <c r="C1694" s="145" t="s">
        <v>985</v>
      </c>
      <c r="D1694" s="145" t="s">
        <v>949</v>
      </c>
    </row>
    <row r="1695" spans="1:4" ht="25.5">
      <c r="A1695" s="147">
        <f>IF((SUM('Раздел 2'!D81:D81)&lt;=SUM('Раздел 2'!D70:D70)),"","Неверно!")</f>
      </c>
      <c r="B1695" s="148">
        <v>97279</v>
      </c>
      <c r="C1695" s="145" t="s">
        <v>986</v>
      </c>
      <c r="D1695" s="145" t="s">
        <v>912</v>
      </c>
    </row>
    <row r="1696" spans="1:4" ht="25.5">
      <c r="A1696" s="147">
        <f>IF((SUM('Раздел 2'!E81:E81)&lt;=SUM('Раздел 2'!E70:E70)),"","Неверно!")</f>
      </c>
      <c r="B1696" s="148">
        <v>97279</v>
      </c>
      <c r="C1696" s="145" t="s">
        <v>987</v>
      </c>
      <c r="D1696" s="145" t="s">
        <v>912</v>
      </c>
    </row>
    <row r="1697" spans="1:4" ht="25.5">
      <c r="A1697" s="147">
        <f>IF((SUM('Раздел 2'!F81:F81)&lt;=SUM('Раздел 2'!F70:F70)),"","Неверно!")</f>
      </c>
      <c r="B1697" s="148">
        <v>97279</v>
      </c>
      <c r="C1697" s="145" t="s">
        <v>988</v>
      </c>
      <c r="D1697" s="145" t="s">
        <v>912</v>
      </c>
    </row>
    <row r="1698" spans="1:4" ht="25.5">
      <c r="A1698" s="147">
        <f>IF((SUM('Раздел 2'!G81:G81)&lt;=SUM('Раздел 2'!G70:G70)),"","Неверно!")</f>
      </c>
      <c r="B1698" s="148">
        <v>97279</v>
      </c>
      <c r="C1698" s="145" t="s">
        <v>989</v>
      </c>
      <c r="D1698" s="145" t="s">
        <v>912</v>
      </c>
    </row>
    <row r="1699" spans="1:4" ht="25.5">
      <c r="A1699" s="147">
        <f>IF((SUM('Раздел 2'!H81:H81)&lt;=SUM('Раздел 2'!H70:H70)),"","Неверно!")</f>
      </c>
      <c r="B1699" s="148">
        <v>97279</v>
      </c>
      <c r="C1699" s="145" t="s">
        <v>990</v>
      </c>
      <c r="D1699" s="145" t="s">
        <v>912</v>
      </c>
    </row>
    <row r="1700" spans="1:4" ht="25.5">
      <c r="A1700" s="147">
        <f>IF((SUM('Раздел 2'!I81:I81)&lt;=SUM('Раздел 2'!I70:I70)),"","Неверно!")</f>
      </c>
      <c r="B1700" s="148">
        <v>97279</v>
      </c>
      <c r="C1700" s="145" t="s">
        <v>991</v>
      </c>
      <c r="D1700" s="145" t="s">
        <v>912</v>
      </c>
    </row>
    <row r="1701" spans="1:4" ht="25.5">
      <c r="A1701" s="147">
        <f>IF((SUM('Раздел 2'!J81:J81)&lt;=SUM('Раздел 2'!J70:J70)),"","Неверно!")</f>
      </c>
      <c r="B1701" s="148">
        <v>97279</v>
      </c>
      <c r="C1701" s="145" t="s">
        <v>992</v>
      </c>
      <c r="D1701" s="145" t="s">
        <v>912</v>
      </c>
    </row>
    <row r="1702" spans="1:4" ht="25.5">
      <c r="A1702" s="147">
        <f>IF((SUM('Раздел 2'!K81:K81)&lt;=SUM('Раздел 2'!K70:K70)),"","Неверно!")</f>
      </c>
      <c r="B1702" s="148">
        <v>97279</v>
      </c>
      <c r="C1702" s="145" t="s">
        <v>993</v>
      </c>
      <c r="D1702" s="145" t="s">
        <v>912</v>
      </c>
    </row>
    <row r="1703" spans="1:4" ht="25.5">
      <c r="A1703" s="147">
        <f>IF((SUM('Раздел 2'!L81:L81)&lt;=SUM('Раздел 2'!L70:L70)),"","Неверно!")</f>
      </c>
      <c r="B1703" s="148">
        <v>97279</v>
      </c>
      <c r="C1703" s="145" t="s">
        <v>994</v>
      </c>
      <c r="D1703" s="145" t="s">
        <v>912</v>
      </c>
    </row>
    <row r="1704" spans="1:4" ht="25.5">
      <c r="A1704" s="147">
        <f>IF((SUM('Раздел 2'!M81:M81)&lt;=SUM('Раздел 2'!M70:M70)),"","Неверно!")</f>
      </c>
      <c r="B1704" s="148">
        <v>97279</v>
      </c>
      <c r="C1704" s="145" t="s">
        <v>995</v>
      </c>
      <c r="D1704" s="145" t="s">
        <v>912</v>
      </c>
    </row>
    <row r="1705" spans="1:4" ht="25.5">
      <c r="A1705" s="147">
        <f>IF((SUM('Раздел 2'!N81:N81)&lt;=SUM('Раздел 2'!N70:N70)),"","Неверно!")</f>
      </c>
      <c r="B1705" s="148">
        <v>97279</v>
      </c>
      <c r="C1705" s="145" t="s">
        <v>996</v>
      </c>
      <c r="D1705" s="145" t="s">
        <v>912</v>
      </c>
    </row>
    <row r="1706" spans="1:4" ht="25.5">
      <c r="A1706" s="147">
        <f>IF((SUM('Раздел 2'!O81:O81)&lt;=SUM('Раздел 2'!O70:O70)),"","Неверно!")</f>
      </c>
      <c r="B1706" s="148">
        <v>97279</v>
      </c>
      <c r="C1706" s="145" t="s">
        <v>997</v>
      </c>
      <c r="D1706" s="145" t="s">
        <v>912</v>
      </c>
    </row>
    <row r="1707" spans="1:4" ht="25.5">
      <c r="A1707" s="147">
        <f>IF((SUM('Раздел 2'!P81:P81)&lt;=SUM('Раздел 2'!P70:P70)),"","Неверно!")</f>
      </c>
      <c r="B1707" s="148">
        <v>97279</v>
      </c>
      <c r="C1707" s="145" t="s">
        <v>998</v>
      </c>
      <c r="D1707" s="145" t="s">
        <v>912</v>
      </c>
    </row>
    <row r="1708" spans="1:4" ht="25.5">
      <c r="A1708" s="147">
        <f>IF((SUM('Раздел 2'!Q81:Q81)&lt;=SUM('Раздел 2'!Q70:Q70)),"","Неверно!")</f>
      </c>
      <c r="B1708" s="148">
        <v>97279</v>
      </c>
      <c r="C1708" s="145" t="s">
        <v>999</v>
      </c>
      <c r="D1708" s="145" t="s">
        <v>912</v>
      </c>
    </row>
    <row r="1709" spans="1:4" ht="25.5">
      <c r="A1709" s="147">
        <f>IF((SUM('Раздел 2'!R81:R81)&lt;=SUM('Раздел 2'!R70:R70)),"","Неверно!")</f>
      </c>
      <c r="B1709" s="148">
        <v>97279</v>
      </c>
      <c r="C1709" s="145" t="s">
        <v>1000</v>
      </c>
      <c r="D1709" s="145" t="s">
        <v>912</v>
      </c>
    </row>
    <row r="1710" spans="1:4" ht="25.5">
      <c r="A1710" s="147">
        <f>IF((SUM('Раздел 2'!S81:S81)&lt;=SUM('Раздел 2'!S70:S70)),"","Неверно!")</f>
      </c>
      <c r="B1710" s="148">
        <v>97279</v>
      </c>
      <c r="C1710" s="145" t="s">
        <v>1001</v>
      </c>
      <c r="D1710" s="145" t="s">
        <v>912</v>
      </c>
    </row>
    <row r="1711" spans="1:4" ht="25.5">
      <c r="A1711" s="147">
        <f>IF((SUM('Раздел 2'!T81:T81)&lt;=SUM('Раздел 2'!T70:T70)),"","Неверно!")</f>
      </c>
      <c r="B1711" s="148">
        <v>97279</v>
      </c>
      <c r="C1711" s="145" t="s">
        <v>1002</v>
      </c>
      <c r="D1711" s="145" t="s">
        <v>912</v>
      </c>
    </row>
    <row r="1712" spans="1:4" ht="25.5">
      <c r="A1712" s="147">
        <f>IF((SUM('Раздел 2'!U81:U81)&lt;=SUM('Раздел 2'!U70:U70)),"","Неверно!")</f>
      </c>
      <c r="B1712" s="148">
        <v>97279</v>
      </c>
      <c r="C1712" s="145" t="s">
        <v>1003</v>
      </c>
      <c r="D1712" s="145" t="s">
        <v>912</v>
      </c>
    </row>
    <row r="1713" spans="1:4" ht="25.5">
      <c r="A1713" s="147">
        <f>IF((SUM('Раздел 2'!V81:V81)&lt;=SUM('Раздел 2'!V70:V70)),"","Неверно!")</f>
      </c>
      <c r="B1713" s="148">
        <v>97279</v>
      </c>
      <c r="C1713" s="145" t="s">
        <v>1004</v>
      </c>
      <c r="D1713" s="145" t="s">
        <v>912</v>
      </c>
    </row>
    <row r="1714" spans="1:4" ht="25.5">
      <c r="A1714" s="147">
        <f>IF((SUM('Раздел 2'!W81:W81)&lt;=SUM('Раздел 2'!W70:W70)),"","Неверно!")</f>
      </c>
      <c r="B1714" s="148">
        <v>97279</v>
      </c>
      <c r="C1714" s="145" t="s">
        <v>1005</v>
      </c>
      <c r="D1714" s="145" t="s">
        <v>912</v>
      </c>
    </row>
    <row r="1715" spans="1:4" ht="25.5">
      <c r="A1715" s="147">
        <f>IF((SUM('Раздел 2'!X81:X81)&lt;=SUM('Раздел 2'!X70:X70)),"","Неверно!")</f>
      </c>
      <c r="B1715" s="148">
        <v>97279</v>
      </c>
      <c r="C1715" s="145" t="s">
        <v>1006</v>
      </c>
      <c r="D1715" s="145" t="s">
        <v>912</v>
      </c>
    </row>
    <row r="1716" spans="1:4" ht="25.5">
      <c r="A1716" s="147">
        <f>IF((SUM('Раздел 2'!Y81:Y81)&lt;=SUM('Раздел 2'!Y70:Y70)),"","Неверно!")</f>
      </c>
      <c r="B1716" s="148">
        <v>97279</v>
      </c>
      <c r="C1716" s="145" t="s">
        <v>1007</v>
      </c>
      <c r="D1716" s="145" t="s">
        <v>912</v>
      </c>
    </row>
    <row r="1717" spans="1:4" ht="25.5">
      <c r="A1717" s="147">
        <f>IF((SUM('Раздел 2'!Z81:Z81)&lt;=SUM('Раздел 2'!Z70:Z70)),"","Неверно!")</f>
      </c>
      <c r="B1717" s="148">
        <v>97279</v>
      </c>
      <c r="C1717" s="145" t="s">
        <v>1008</v>
      </c>
      <c r="D1717" s="145" t="s">
        <v>912</v>
      </c>
    </row>
    <row r="1718" spans="1:4" ht="25.5">
      <c r="A1718" s="147">
        <f>IF((SUM('Раздел 2'!AA81:AA81)&lt;=SUM('Раздел 2'!AA70:AA70)),"","Неверно!")</f>
      </c>
      <c r="B1718" s="148">
        <v>97279</v>
      </c>
      <c r="C1718" s="145" t="s">
        <v>1009</v>
      </c>
      <c r="D1718" s="145" t="s">
        <v>912</v>
      </c>
    </row>
    <row r="1719" spans="1:4" ht="25.5">
      <c r="A1719" s="147">
        <f>IF((SUM('Раздел 2'!AB81:AB81)&lt;=SUM('Раздел 2'!AB70:AB70)),"","Неверно!")</f>
      </c>
      <c r="B1719" s="148">
        <v>97279</v>
      </c>
      <c r="C1719" s="145" t="s">
        <v>1010</v>
      </c>
      <c r="D1719" s="145" t="s">
        <v>912</v>
      </c>
    </row>
    <row r="1720" spans="1:4" ht="25.5">
      <c r="A1720" s="147">
        <f>IF((SUM('Раздел 2'!AC81:AC81)&lt;=SUM('Раздел 2'!AC70:AC70)),"","Неверно!")</f>
      </c>
      <c r="B1720" s="148">
        <v>97279</v>
      </c>
      <c r="C1720" s="145" t="s">
        <v>1011</v>
      </c>
      <c r="D1720" s="145" t="s">
        <v>912</v>
      </c>
    </row>
    <row r="1721" spans="1:4" ht="25.5">
      <c r="A1721" s="147">
        <f>IF((SUM('Раздел 2'!AD81:AD81)&lt;=SUM('Раздел 2'!AD70:AD70)),"","Неверно!")</f>
      </c>
      <c r="B1721" s="148">
        <v>97279</v>
      </c>
      <c r="C1721" s="145" t="s">
        <v>1012</v>
      </c>
      <c r="D1721" s="145" t="s">
        <v>912</v>
      </c>
    </row>
    <row r="1722" spans="1:4" ht="25.5">
      <c r="A1722" s="147">
        <f>IF((SUM('Раздел 2'!AE81:AE81)&lt;=SUM('Раздел 2'!AE70:AE70)),"","Неверно!")</f>
      </c>
      <c r="B1722" s="148">
        <v>97279</v>
      </c>
      <c r="C1722" s="145" t="s">
        <v>1013</v>
      </c>
      <c r="D1722" s="145" t="s">
        <v>912</v>
      </c>
    </row>
    <row r="1723" spans="1:4" ht="25.5">
      <c r="A1723" s="147">
        <f>IF((SUM('Раздел 2'!AF81:AF81)&lt;=SUM('Раздел 2'!AF70:AF70)),"","Неверно!")</f>
      </c>
      <c r="B1723" s="148">
        <v>97279</v>
      </c>
      <c r="C1723" s="145" t="s">
        <v>1014</v>
      </c>
      <c r="D1723" s="145" t="s">
        <v>912</v>
      </c>
    </row>
    <row r="1724" spans="1:4" ht="25.5">
      <c r="A1724" s="147">
        <f>IF((SUM('Раздел 2'!AG81:AG81)&lt;=SUM('Раздел 2'!AG70:AG70)),"","Неверно!")</f>
      </c>
      <c r="B1724" s="148">
        <v>97279</v>
      </c>
      <c r="C1724" s="145" t="s">
        <v>1015</v>
      </c>
      <c r="D1724" s="145" t="s">
        <v>912</v>
      </c>
    </row>
    <row r="1725" spans="1:4" ht="25.5">
      <c r="A1725" s="147">
        <f>IF((SUM('Раздел 2'!AH81:AH81)&lt;=SUM('Раздел 2'!AH70:AH70)),"","Неверно!")</f>
      </c>
      <c r="B1725" s="148">
        <v>97279</v>
      </c>
      <c r="C1725" s="145" t="s">
        <v>1016</v>
      </c>
      <c r="D1725" s="145" t="s">
        <v>912</v>
      </c>
    </row>
    <row r="1726" spans="1:4" ht="25.5">
      <c r="A1726" s="147">
        <f>IF((SUM('Раздел 2'!AI81:AI81)&lt;=SUM('Раздел 2'!AI70:AI70)),"","Неверно!")</f>
      </c>
      <c r="B1726" s="148">
        <v>97279</v>
      </c>
      <c r="C1726" s="145" t="s">
        <v>1017</v>
      </c>
      <c r="D1726" s="145" t="s">
        <v>912</v>
      </c>
    </row>
    <row r="1727" spans="1:4" ht="25.5">
      <c r="A1727" s="147">
        <f>IF((SUM('Раздел 2'!AJ81:AJ81)&lt;=SUM('Раздел 2'!AJ70:AJ70)),"","Неверно!")</f>
      </c>
      <c r="B1727" s="148">
        <v>97279</v>
      </c>
      <c r="C1727" s="145" t="s">
        <v>1018</v>
      </c>
      <c r="D1727" s="145" t="s">
        <v>912</v>
      </c>
    </row>
    <row r="1728" spans="1:4" ht="25.5">
      <c r="A1728" s="147">
        <f>IF((SUM('Раздел 2'!AK81:AK81)&lt;=SUM('Раздел 2'!AK70:AK70)),"","Неверно!")</f>
      </c>
      <c r="B1728" s="148">
        <v>97279</v>
      </c>
      <c r="C1728" s="145" t="s">
        <v>1019</v>
      </c>
      <c r="D1728" s="145" t="s">
        <v>912</v>
      </c>
    </row>
    <row r="1729" spans="1:4" ht="25.5">
      <c r="A1729" s="147">
        <f>IF((SUM('Раздел 2'!AL81:AL81)&lt;=SUM('Раздел 2'!AL70:AL70)),"","Неверно!")</f>
      </c>
      <c r="B1729" s="148">
        <v>97279</v>
      </c>
      <c r="C1729" s="145" t="s">
        <v>1020</v>
      </c>
      <c r="D1729" s="145" t="s">
        <v>912</v>
      </c>
    </row>
    <row r="1730" spans="1:4" ht="25.5">
      <c r="A1730" s="147">
        <f>IF((SUM('Раздел 2'!AM81:AM81)&lt;=SUM('Раздел 2'!AM70:AM70)),"","Неверно!")</f>
      </c>
      <c r="B1730" s="148">
        <v>97279</v>
      </c>
      <c r="C1730" s="145" t="s">
        <v>1021</v>
      </c>
      <c r="D1730" s="145" t="s">
        <v>912</v>
      </c>
    </row>
    <row r="1731" spans="1:4" ht="25.5">
      <c r="A1731" s="147">
        <f>IF((SUM('Раздел 1'!D86:D86)&lt;=SUM('Раздел 1'!D76:D76)),"","Неверно!")</f>
      </c>
      <c r="B1731" s="148">
        <v>97280</v>
      </c>
      <c r="C1731" s="145" t="s">
        <v>1022</v>
      </c>
      <c r="D1731" s="145" t="s">
        <v>1023</v>
      </c>
    </row>
    <row r="1732" spans="1:4" ht="25.5">
      <c r="A1732" s="147">
        <f>IF((SUM('Раздел 1'!E86:E86)&lt;=SUM('Раздел 1'!E76:E76)),"","Неверно!")</f>
      </c>
      <c r="B1732" s="148">
        <v>97280</v>
      </c>
      <c r="C1732" s="145" t="s">
        <v>1024</v>
      </c>
      <c r="D1732" s="145" t="s">
        <v>1023</v>
      </c>
    </row>
    <row r="1733" spans="1:4" ht="25.5">
      <c r="A1733" s="147">
        <f>IF((SUM('Раздел 1'!F86:F86)&lt;=SUM('Раздел 1'!F76:F76)),"","Неверно!")</f>
      </c>
      <c r="B1733" s="148">
        <v>97280</v>
      </c>
      <c r="C1733" s="145" t="s">
        <v>1025</v>
      </c>
      <c r="D1733" s="145" t="s">
        <v>1023</v>
      </c>
    </row>
    <row r="1734" spans="1:4" ht="25.5">
      <c r="A1734" s="147">
        <f>IF((SUM('Раздел 1'!G86:G86)&lt;=SUM('Раздел 1'!G76:G76)),"","Неверно!")</f>
      </c>
      <c r="B1734" s="148">
        <v>97280</v>
      </c>
      <c r="C1734" s="145" t="s">
        <v>1026</v>
      </c>
      <c r="D1734" s="145" t="s">
        <v>1023</v>
      </c>
    </row>
    <row r="1735" spans="1:4" ht="25.5">
      <c r="A1735" s="147">
        <f>IF((SUM('Раздел 1'!H86:H86)&lt;=SUM('Раздел 1'!H76:H76)),"","Неверно!")</f>
      </c>
      <c r="B1735" s="148">
        <v>97280</v>
      </c>
      <c r="C1735" s="145" t="s">
        <v>1027</v>
      </c>
      <c r="D1735" s="145" t="s">
        <v>1023</v>
      </c>
    </row>
    <row r="1736" spans="1:4" ht="25.5">
      <c r="A1736" s="147">
        <f>IF((SUM('Раздел 1'!I86:I86)&lt;=SUM('Раздел 1'!I76:I76)),"","Неверно!")</f>
      </c>
      <c r="B1736" s="148">
        <v>97280</v>
      </c>
      <c r="C1736" s="145" t="s">
        <v>1028</v>
      </c>
      <c r="D1736" s="145" t="s">
        <v>1023</v>
      </c>
    </row>
    <row r="1737" spans="1:4" ht="25.5">
      <c r="A1737" s="147">
        <f>IF((SUM('Раздел 1'!J86:J86)&lt;=SUM('Раздел 1'!J76:J76)),"","Неверно!")</f>
      </c>
      <c r="B1737" s="148">
        <v>97280</v>
      </c>
      <c r="C1737" s="145" t="s">
        <v>1029</v>
      </c>
      <c r="D1737" s="145" t="s">
        <v>1023</v>
      </c>
    </row>
    <row r="1738" spans="1:4" ht="25.5">
      <c r="A1738" s="147">
        <f>IF((SUM('Раздел 1'!K86:K86)&lt;=SUM('Раздел 1'!K76:K76)),"","Неверно!")</f>
      </c>
      <c r="B1738" s="148">
        <v>97280</v>
      </c>
      <c r="C1738" s="145" t="s">
        <v>1030</v>
      </c>
      <c r="D1738" s="145" t="s">
        <v>1023</v>
      </c>
    </row>
    <row r="1739" spans="1:4" ht="25.5">
      <c r="A1739" s="147">
        <f>IF((SUM('Раздел 1'!L86:L86)&lt;=SUM('Раздел 1'!L76:L76)),"","Неверно!")</f>
      </c>
      <c r="B1739" s="148">
        <v>97280</v>
      </c>
      <c r="C1739" s="145" t="s">
        <v>1031</v>
      </c>
      <c r="D1739" s="145" t="s">
        <v>1023</v>
      </c>
    </row>
    <row r="1740" spans="1:4" ht="25.5">
      <c r="A1740" s="147">
        <f>IF((SUM('Раздел 1'!M86:M86)&lt;=SUM('Раздел 1'!M76:M76)),"","Неверно!")</f>
      </c>
      <c r="B1740" s="148">
        <v>97280</v>
      </c>
      <c r="C1740" s="145" t="s">
        <v>1032</v>
      </c>
      <c r="D1740" s="145" t="s">
        <v>1023</v>
      </c>
    </row>
    <row r="1741" spans="1:4" ht="25.5">
      <c r="A1741" s="147">
        <f>IF((SUM('Раздел 1'!N86:N86)&lt;=SUM('Раздел 1'!N76:N76)),"","Неверно!")</f>
      </c>
      <c r="B1741" s="148">
        <v>97280</v>
      </c>
      <c r="C1741" s="145" t="s">
        <v>1033</v>
      </c>
      <c r="D1741" s="145" t="s">
        <v>1023</v>
      </c>
    </row>
    <row r="1742" spans="1:4" ht="25.5">
      <c r="A1742" s="147">
        <f>IF((SUM('Раздел 1'!O86:O86)&lt;=SUM('Раздел 1'!O76:O76)),"","Неверно!")</f>
      </c>
      <c r="B1742" s="148">
        <v>97280</v>
      </c>
      <c r="C1742" s="145" t="s">
        <v>1034</v>
      </c>
      <c r="D1742" s="145" t="s">
        <v>1023</v>
      </c>
    </row>
    <row r="1743" spans="1:4" ht="25.5">
      <c r="A1743" s="147">
        <f>IF((SUM('Раздел 1'!P86:P86)&lt;=SUM('Раздел 1'!P76:P76)),"","Неверно!")</f>
      </c>
      <c r="B1743" s="148">
        <v>97280</v>
      </c>
      <c r="C1743" s="145" t="s">
        <v>1035</v>
      </c>
      <c r="D1743" s="145" t="s">
        <v>1023</v>
      </c>
    </row>
    <row r="1744" spans="1:4" ht="25.5">
      <c r="A1744" s="147">
        <f>IF((SUM('Раздел 1'!Q86:Q86)&lt;=SUM('Раздел 1'!Q76:Q76)),"","Неверно!")</f>
      </c>
      <c r="B1744" s="148">
        <v>97280</v>
      </c>
      <c r="C1744" s="145" t="s">
        <v>1036</v>
      </c>
      <c r="D1744" s="145" t="s">
        <v>1023</v>
      </c>
    </row>
    <row r="1745" spans="1:4" ht="25.5">
      <c r="A1745" s="147">
        <f>IF((SUM('Раздел 1'!R86:R86)&lt;=SUM('Раздел 1'!R76:R76)),"","Неверно!")</f>
      </c>
      <c r="B1745" s="148">
        <v>97280</v>
      </c>
      <c r="C1745" s="145" t="s">
        <v>1037</v>
      </c>
      <c r="D1745" s="145" t="s">
        <v>1023</v>
      </c>
    </row>
    <row r="1746" spans="1:4" ht="25.5">
      <c r="A1746" s="147">
        <f>IF((SUM('Раздел 1'!S86:S86)&lt;=SUM('Раздел 1'!S76:S76)),"","Неверно!")</f>
      </c>
      <c r="B1746" s="148">
        <v>97280</v>
      </c>
      <c r="C1746" s="145" t="s">
        <v>1038</v>
      </c>
      <c r="D1746" s="145" t="s">
        <v>1023</v>
      </c>
    </row>
    <row r="1747" spans="1:4" ht="25.5">
      <c r="A1747" s="147">
        <f>IF((SUM('Раздел 1'!T86:T86)&lt;=SUM('Раздел 1'!T76:T76)),"","Неверно!")</f>
      </c>
      <c r="B1747" s="148">
        <v>97280</v>
      </c>
      <c r="C1747" s="145" t="s">
        <v>1039</v>
      </c>
      <c r="D1747" s="145" t="s">
        <v>1023</v>
      </c>
    </row>
    <row r="1748" spans="1:4" ht="25.5">
      <c r="A1748" s="147">
        <f>IF((SUM('Раздел 1'!U86:U86)&lt;=SUM('Раздел 1'!U76:U76)),"","Неверно!")</f>
      </c>
      <c r="B1748" s="148">
        <v>97280</v>
      </c>
      <c r="C1748" s="145" t="s">
        <v>1040</v>
      </c>
      <c r="D1748" s="145" t="s">
        <v>1023</v>
      </c>
    </row>
    <row r="1749" spans="1:4" ht="25.5">
      <c r="A1749" s="147">
        <f>IF((SUM('Раздел 1'!V86:V86)&lt;=SUM('Раздел 1'!V76:V76)),"","Неверно!")</f>
      </c>
      <c r="B1749" s="148">
        <v>97280</v>
      </c>
      <c r="C1749" s="145" t="s">
        <v>1041</v>
      </c>
      <c r="D1749" s="145" t="s">
        <v>1023</v>
      </c>
    </row>
    <row r="1750" spans="1:4" ht="25.5">
      <c r="A1750" s="147">
        <f>IF((SUM('Раздел 1'!W86:W86)&lt;=SUM('Раздел 1'!W76:W76)),"","Неверно!")</f>
      </c>
      <c r="B1750" s="148">
        <v>97280</v>
      </c>
      <c r="C1750" s="145" t="s">
        <v>1042</v>
      </c>
      <c r="D1750" s="145" t="s">
        <v>1023</v>
      </c>
    </row>
    <row r="1751" spans="1:4" ht="25.5">
      <c r="A1751" s="147">
        <f>IF((SUM('Раздел 1'!X86:X86)&lt;=SUM('Раздел 1'!X76:X76)),"","Неверно!")</f>
      </c>
      <c r="B1751" s="148">
        <v>97280</v>
      </c>
      <c r="C1751" s="145" t="s">
        <v>1043</v>
      </c>
      <c r="D1751" s="145" t="s">
        <v>1023</v>
      </c>
    </row>
    <row r="1752" spans="1:4" ht="25.5">
      <c r="A1752" s="147">
        <f>IF((SUM('Раздел 1'!Y86:Y86)&lt;=SUM('Раздел 1'!Y76:Y76)),"","Неверно!")</f>
      </c>
      <c r="B1752" s="148">
        <v>97280</v>
      </c>
      <c r="C1752" s="145" t="s">
        <v>1044</v>
      </c>
      <c r="D1752" s="145" t="s">
        <v>1023</v>
      </c>
    </row>
    <row r="1753" spans="1:4" ht="25.5">
      <c r="A1753" s="147">
        <f>IF((SUM('Раздел 1'!Z86:Z86)&lt;=SUM('Раздел 1'!Z76:Z76)),"","Неверно!")</f>
      </c>
      <c r="B1753" s="148">
        <v>97280</v>
      </c>
      <c r="C1753" s="145" t="s">
        <v>1045</v>
      </c>
      <c r="D1753" s="145" t="s">
        <v>1023</v>
      </c>
    </row>
    <row r="1754" spans="1:4" ht="25.5">
      <c r="A1754" s="147">
        <f>IF((SUM('Раздел 1'!AA86:AA86)&lt;=SUM('Раздел 1'!AA76:AA76)),"","Неверно!")</f>
      </c>
      <c r="B1754" s="148">
        <v>97280</v>
      </c>
      <c r="C1754" s="145" t="s">
        <v>1046</v>
      </c>
      <c r="D1754" s="145" t="s">
        <v>1023</v>
      </c>
    </row>
    <row r="1755" spans="1:4" ht="25.5">
      <c r="A1755" s="147">
        <f>IF((SUM('Раздел 1'!AB86:AB86)&lt;=SUM('Раздел 1'!AB76:AB76)),"","Неверно!")</f>
      </c>
      <c r="B1755" s="148">
        <v>97280</v>
      </c>
      <c r="C1755" s="145" t="s">
        <v>1047</v>
      </c>
      <c r="D1755" s="145" t="s">
        <v>1023</v>
      </c>
    </row>
    <row r="1756" spans="1:4" ht="25.5">
      <c r="A1756" s="147">
        <f>IF((SUM('Раздел 1'!AC86:AC86)&lt;=SUM('Раздел 1'!AC76:AC76)),"","Неверно!")</f>
      </c>
      <c r="B1756" s="148">
        <v>97280</v>
      </c>
      <c r="C1756" s="145" t="s">
        <v>1048</v>
      </c>
      <c r="D1756" s="145" t="s">
        <v>1023</v>
      </c>
    </row>
    <row r="1757" spans="1:4" ht="25.5">
      <c r="A1757" s="147">
        <f>IF((SUM('Раздел 1'!AD86:AD86)&lt;=SUM('Раздел 1'!AD76:AD76)),"","Неверно!")</f>
      </c>
      <c r="B1757" s="148">
        <v>97280</v>
      </c>
      <c r="C1757" s="145" t="s">
        <v>1049</v>
      </c>
      <c r="D1757" s="145" t="s">
        <v>1023</v>
      </c>
    </row>
    <row r="1758" spans="1:4" ht="25.5">
      <c r="A1758" s="147">
        <f>IF((SUM('Раздел 1'!AE86:AE86)&lt;=SUM('Раздел 1'!AE76:AE76)),"","Неверно!")</f>
      </c>
      <c r="B1758" s="148">
        <v>97280</v>
      </c>
      <c r="C1758" s="145" t="s">
        <v>1050</v>
      </c>
      <c r="D1758" s="145" t="s">
        <v>1023</v>
      </c>
    </row>
    <row r="1759" spans="1:4" ht="25.5">
      <c r="A1759" s="147">
        <f>IF((SUM('Раздел 1'!AF86:AF86)&lt;=SUM('Раздел 1'!AF76:AF76)),"","Неверно!")</f>
      </c>
      <c r="B1759" s="148">
        <v>97280</v>
      </c>
      <c r="C1759" s="145" t="s">
        <v>1051</v>
      </c>
      <c r="D1759" s="145" t="s">
        <v>1023</v>
      </c>
    </row>
    <row r="1760" spans="1:4" ht="25.5">
      <c r="A1760" s="147">
        <f>IF((SUM('Раздел 1'!AG86:AG86)&lt;=SUM('Раздел 1'!AG76:AG76)),"","Неверно!")</f>
      </c>
      <c r="B1760" s="148">
        <v>97280</v>
      </c>
      <c r="C1760" s="145" t="s">
        <v>1052</v>
      </c>
      <c r="D1760" s="145" t="s">
        <v>1023</v>
      </c>
    </row>
    <row r="1761" spans="1:4" ht="25.5">
      <c r="A1761" s="147">
        <f>IF((SUM('Раздел 1'!AH86:AH86)&lt;=SUM('Раздел 1'!AH76:AH76)),"","Неверно!")</f>
      </c>
      <c r="B1761" s="148">
        <v>97280</v>
      </c>
      <c r="C1761" s="145" t="s">
        <v>1053</v>
      </c>
      <c r="D1761" s="145" t="s">
        <v>1023</v>
      </c>
    </row>
    <row r="1762" spans="1:4" ht="25.5">
      <c r="A1762" s="147">
        <f>IF((SUM('Раздел 1'!AI86:AI86)&lt;=SUM('Раздел 1'!AI76:AI76)),"","Неверно!")</f>
      </c>
      <c r="B1762" s="148">
        <v>97280</v>
      </c>
      <c r="C1762" s="145" t="s">
        <v>1054</v>
      </c>
      <c r="D1762" s="145" t="s">
        <v>1023</v>
      </c>
    </row>
    <row r="1763" spans="1:4" ht="25.5">
      <c r="A1763" s="147">
        <f>IF((SUM('Раздел 1'!AJ86:AJ86)&lt;=SUM('Раздел 1'!AJ76:AJ76)),"","Неверно!")</f>
      </c>
      <c r="B1763" s="148">
        <v>97280</v>
      </c>
      <c r="C1763" s="145" t="s">
        <v>1055</v>
      </c>
      <c r="D1763" s="145" t="s">
        <v>1023</v>
      </c>
    </row>
    <row r="1764" spans="1:4" ht="25.5">
      <c r="A1764" s="147">
        <f>IF((SUM('Раздел 1'!AK86:AK86)&lt;=SUM('Раздел 1'!AK76:AK76)),"","Неверно!")</f>
      </c>
      <c r="B1764" s="148">
        <v>97280</v>
      </c>
      <c r="C1764" s="145" t="s">
        <v>1056</v>
      </c>
      <c r="D1764" s="145" t="s">
        <v>1023</v>
      </c>
    </row>
    <row r="1765" spans="1:4" ht="25.5">
      <c r="A1765" s="147">
        <f>IF((SUM('Раздел 1'!AL86:AL86)&lt;=SUM('Раздел 1'!AL76:AL76)),"","Неверно!")</f>
      </c>
      <c r="B1765" s="148">
        <v>97280</v>
      </c>
      <c r="C1765" s="145" t="s">
        <v>1057</v>
      </c>
      <c r="D1765" s="145" t="s">
        <v>1023</v>
      </c>
    </row>
    <row r="1766" spans="1:4" ht="25.5">
      <c r="A1766" s="147">
        <f>IF((SUM('Раздел 1'!AM86:AM86)&lt;=SUM('Раздел 1'!AM76:AM76)),"","Неверно!")</f>
      </c>
      <c r="B1766" s="148">
        <v>97280</v>
      </c>
      <c r="C1766" s="145" t="s">
        <v>1058</v>
      </c>
      <c r="D1766" s="145" t="s">
        <v>1023</v>
      </c>
    </row>
    <row r="1767" spans="1:4" ht="25.5">
      <c r="A1767" s="147">
        <f>IF((SUM('Раздел 1'!AN86:AN86)&lt;=SUM('Раздел 1'!AN76:AN76)),"","Неверно!")</f>
      </c>
      <c r="B1767" s="148">
        <v>97280</v>
      </c>
      <c r="C1767" s="145" t="s">
        <v>1059</v>
      </c>
      <c r="D1767" s="145" t="s">
        <v>1023</v>
      </c>
    </row>
    <row r="1768" spans="1:4" ht="25.5">
      <c r="A1768" s="147">
        <f>IF((SUM('Раздел 2'!D80:D80)&lt;=SUM('Раздел 2'!D70:D70)),"","Неверно!")</f>
      </c>
      <c r="B1768" s="148">
        <v>97281</v>
      </c>
      <c r="C1768" s="145" t="s">
        <v>1060</v>
      </c>
      <c r="D1768" s="145" t="s">
        <v>1061</v>
      </c>
    </row>
    <row r="1769" spans="1:4" ht="25.5">
      <c r="A1769" s="147">
        <f>IF((SUM('Раздел 2'!E80:E80)&lt;=SUM('Раздел 2'!E70:E70)),"","Неверно!")</f>
      </c>
      <c r="B1769" s="148">
        <v>97281</v>
      </c>
      <c r="C1769" s="145" t="s">
        <v>1062</v>
      </c>
      <c r="D1769" s="145" t="s">
        <v>1061</v>
      </c>
    </row>
    <row r="1770" spans="1:4" ht="25.5">
      <c r="A1770" s="147">
        <f>IF((SUM('Раздел 2'!F80:F80)&lt;=SUM('Раздел 2'!F70:F70)),"","Неверно!")</f>
      </c>
      <c r="B1770" s="148">
        <v>97281</v>
      </c>
      <c r="C1770" s="145" t="s">
        <v>1063</v>
      </c>
      <c r="D1770" s="145" t="s">
        <v>1061</v>
      </c>
    </row>
    <row r="1771" spans="1:4" ht="25.5">
      <c r="A1771" s="147">
        <f>IF((SUM('Раздел 2'!G80:G80)&lt;=SUM('Раздел 2'!G70:G70)),"","Неверно!")</f>
      </c>
      <c r="B1771" s="148">
        <v>97281</v>
      </c>
      <c r="C1771" s="145" t="s">
        <v>1064</v>
      </c>
      <c r="D1771" s="145" t="s">
        <v>1061</v>
      </c>
    </row>
    <row r="1772" spans="1:4" ht="25.5">
      <c r="A1772" s="147">
        <f>IF((SUM('Раздел 2'!H80:H80)&lt;=SUM('Раздел 2'!H70:H70)),"","Неверно!")</f>
      </c>
      <c r="B1772" s="148">
        <v>97281</v>
      </c>
      <c r="C1772" s="145" t="s">
        <v>1065</v>
      </c>
      <c r="D1772" s="145" t="s">
        <v>1061</v>
      </c>
    </row>
    <row r="1773" spans="1:4" ht="25.5">
      <c r="A1773" s="147">
        <f>IF((SUM('Раздел 2'!I80:I80)&lt;=SUM('Раздел 2'!I70:I70)),"","Неверно!")</f>
      </c>
      <c r="B1773" s="148">
        <v>97281</v>
      </c>
      <c r="C1773" s="145" t="s">
        <v>1066</v>
      </c>
      <c r="D1773" s="145" t="s">
        <v>1061</v>
      </c>
    </row>
    <row r="1774" spans="1:4" ht="25.5">
      <c r="A1774" s="147">
        <f>IF((SUM('Раздел 2'!J80:J80)&lt;=SUM('Раздел 2'!J70:J70)),"","Неверно!")</f>
      </c>
      <c r="B1774" s="148">
        <v>97281</v>
      </c>
      <c r="C1774" s="145" t="s">
        <v>1067</v>
      </c>
      <c r="D1774" s="145" t="s">
        <v>1061</v>
      </c>
    </row>
    <row r="1775" spans="1:4" ht="25.5">
      <c r="A1775" s="147">
        <f>IF((SUM('Раздел 2'!K80:K80)&lt;=SUM('Раздел 2'!K70:K70)),"","Неверно!")</f>
      </c>
      <c r="B1775" s="148">
        <v>97281</v>
      </c>
      <c r="C1775" s="145" t="s">
        <v>1068</v>
      </c>
      <c r="D1775" s="145" t="s">
        <v>1061</v>
      </c>
    </row>
    <row r="1776" spans="1:4" ht="25.5">
      <c r="A1776" s="147">
        <f>IF((SUM('Раздел 2'!L80:L80)&lt;=SUM('Раздел 2'!L70:L70)),"","Неверно!")</f>
      </c>
      <c r="B1776" s="148">
        <v>97281</v>
      </c>
      <c r="C1776" s="145" t="s">
        <v>1069</v>
      </c>
      <c r="D1776" s="145" t="s">
        <v>1061</v>
      </c>
    </row>
    <row r="1777" spans="1:4" ht="25.5">
      <c r="A1777" s="147">
        <f>IF((SUM('Раздел 2'!M80:M80)&lt;=SUM('Раздел 2'!M70:M70)),"","Неверно!")</f>
      </c>
      <c r="B1777" s="148">
        <v>97281</v>
      </c>
      <c r="C1777" s="145" t="s">
        <v>1070</v>
      </c>
      <c r="D1777" s="145" t="s">
        <v>1061</v>
      </c>
    </row>
    <row r="1778" spans="1:4" ht="25.5">
      <c r="A1778" s="147">
        <f>IF((SUM('Раздел 2'!N80:N80)&lt;=SUM('Раздел 2'!N70:N70)),"","Неверно!")</f>
      </c>
      <c r="B1778" s="148">
        <v>97281</v>
      </c>
      <c r="C1778" s="145" t="s">
        <v>1071</v>
      </c>
      <c r="D1778" s="145" t="s">
        <v>1061</v>
      </c>
    </row>
    <row r="1779" spans="1:4" ht="25.5">
      <c r="A1779" s="147">
        <f>IF((SUM('Раздел 2'!O80:O80)&lt;=SUM('Раздел 2'!O70:O70)),"","Неверно!")</f>
      </c>
      <c r="B1779" s="148">
        <v>97281</v>
      </c>
      <c r="C1779" s="145" t="s">
        <v>1072</v>
      </c>
      <c r="D1779" s="145" t="s">
        <v>1061</v>
      </c>
    </row>
    <row r="1780" spans="1:4" ht="25.5">
      <c r="A1780" s="147">
        <f>IF((SUM('Раздел 2'!P80:P80)&lt;=SUM('Раздел 2'!P70:P70)),"","Неверно!")</f>
      </c>
      <c r="B1780" s="148">
        <v>97281</v>
      </c>
      <c r="C1780" s="145" t="s">
        <v>1073</v>
      </c>
      <c r="D1780" s="145" t="s">
        <v>1061</v>
      </c>
    </row>
    <row r="1781" spans="1:4" ht="25.5">
      <c r="A1781" s="147">
        <f>IF((SUM('Раздел 2'!Q80:Q80)&lt;=SUM('Раздел 2'!Q70:Q70)),"","Неверно!")</f>
      </c>
      <c r="B1781" s="148">
        <v>97281</v>
      </c>
      <c r="C1781" s="145" t="s">
        <v>1074</v>
      </c>
      <c r="D1781" s="145" t="s">
        <v>1061</v>
      </c>
    </row>
    <row r="1782" spans="1:4" ht="25.5">
      <c r="A1782" s="147">
        <f>IF((SUM('Раздел 2'!R80:R80)&lt;=SUM('Раздел 2'!R70:R70)),"","Неверно!")</f>
      </c>
      <c r="B1782" s="148">
        <v>97281</v>
      </c>
      <c r="C1782" s="145" t="s">
        <v>1075</v>
      </c>
      <c r="D1782" s="145" t="s">
        <v>1061</v>
      </c>
    </row>
    <row r="1783" spans="1:4" ht="25.5">
      <c r="A1783" s="147">
        <f>IF((SUM('Раздел 2'!S80:S80)&lt;=SUM('Раздел 2'!S70:S70)),"","Неверно!")</f>
      </c>
      <c r="B1783" s="148">
        <v>97281</v>
      </c>
      <c r="C1783" s="145" t="s">
        <v>1076</v>
      </c>
      <c r="D1783" s="145" t="s">
        <v>1061</v>
      </c>
    </row>
    <row r="1784" spans="1:4" ht="25.5">
      <c r="A1784" s="147">
        <f>IF((SUM('Раздел 2'!T80:T80)&lt;=SUM('Раздел 2'!T70:T70)),"","Неверно!")</f>
      </c>
      <c r="B1784" s="148">
        <v>97281</v>
      </c>
      <c r="C1784" s="145" t="s">
        <v>1077</v>
      </c>
      <c r="D1784" s="145" t="s">
        <v>1061</v>
      </c>
    </row>
    <row r="1785" spans="1:4" ht="25.5">
      <c r="A1785" s="147">
        <f>IF((SUM('Раздел 2'!U80:U80)&lt;=SUM('Раздел 2'!U70:U70)),"","Неверно!")</f>
      </c>
      <c r="B1785" s="148">
        <v>97281</v>
      </c>
      <c r="C1785" s="145" t="s">
        <v>1078</v>
      </c>
      <c r="D1785" s="145" t="s">
        <v>1061</v>
      </c>
    </row>
    <row r="1786" spans="1:4" ht="25.5">
      <c r="A1786" s="147">
        <f>IF((SUM('Раздел 2'!V80:V80)&lt;=SUM('Раздел 2'!V70:V70)),"","Неверно!")</f>
      </c>
      <c r="B1786" s="148">
        <v>97281</v>
      </c>
      <c r="C1786" s="145" t="s">
        <v>1079</v>
      </c>
      <c r="D1786" s="145" t="s">
        <v>1061</v>
      </c>
    </row>
    <row r="1787" spans="1:4" ht="25.5">
      <c r="A1787" s="147">
        <f>IF((SUM('Раздел 2'!W80:W80)&lt;=SUM('Раздел 2'!W70:W70)),"","Неверно!")</f>
      </c>
      <c r="B1787" s="148">
        <v>97281</v>
      </c>
      <c r="C1787" s="145" t="s">
        <v>1080</v>
      </c>
      <c r="D1787" s="145" t="s">
        <v>1061</v>
      </c>
    </row>
    <row r="1788" spans="1:4" ht="25.5">
      <c r="A1788" s="147">
        <f>IF((SUM('Раздел 2'!X80:X80)&lt;=SUM('Раздел 2'!X70:X70)),"","Неверно!")</f>
      </c>
      <c r="B1788" s="148">
        <v>97281</v>
      </c>
      <c r="C1788" s="145" t="s">
        <v>1081</v>
      </c>
      <c r="D1788" s="145" t="s">
        <v>1061</v>
      </c>
    </row>
    <row r="1789" spans="1:4" ht="25.5">
      <c r="A1789" s="147">
        <f>IF((SUM('Раздел 2'!Y80:Y80)&lt;=SUM('Раздел 2'!Y70:Y70)),"","Неверно!")</f>
      </c>
      <c r="B1789" s="148">
        <v>97281</v>
      </c>
      <c r="C1789" s="145" t="s">
        <v>1082</v>
      </c>
      <c r="D1789" s="145" t="s">
        <v>1061</v>
      </c>
    </row>
    <row r="1790" spans="1:4" ht="25.5">
      <c r="A1790" s="147">
        <f>IF((SUM('Раздел 2'!Z80:Z80)&lt;=SUM('Раздел 2'!Z70:Z70)),"","Неверно!")</f>
      </c>
      <c r="B1790" s="148">
        <v>97281</v>
      </c>
      <c r="C1790" s="145" t="s">
        <v>1083</v>
      </c>
      <c r="D1790" s="145" t="s">
        <v>1061</v>
      </c>
    </row>
    <row r="1791" spans="1:4" ht="25.5">
      <c r="A1791" s="147">
        <f>IF((SUM('Раздел 2'!AA80:AA80)&lt;=SUM('Раздел 2'!AA70:AA70)),"","Неверно!")</f>
      </c>
      <c r="B1791" s="148">
        <v>97281</v>
      </c>
      <c r="C1791" s="145" t="s">
        <v>1084</v>
      </c>
      <c r="D1791" s="145" t="s">
        <v>1061</v>
      </c>
    </row>
    <row r="1792" spans="1:4" ht="25.5">
      <c r="A1792" s="147">
        <f>IF((SUM('Раздел 2'!AB80:AB80)&lt;=SUM('Раздел 2'!AB70:AB70)),"","Неверно!")</f>
      </c>
      <c r="B1792" s="148">
        <v>97281</v>
      </c>
      <c r="C1792" s="145" t="s">
        <v>1085</v>
      </c>
      <c r="D1792" s="145" t="s">
        <v>1061</v>
      </c>
    </row>
    <row r="1793" spans="1:4" ht="25.5">
      <c r="A1793" s="147">
        <f>IF((SUM('Раздел 2'!AC80:AC80)&lt;=SUM('Раздел 2'!AC70:AC70)),"","Неверно!")</f>
      </c>
      <c r="B1793" s="148">
        <v>97281</v>
      </c>
      <c r="C1793" s="145" t="s">
        <v>1086</v>
      </c>
      <c r="D1793" s="145" t="s">
        <v>1061</v>
      </c>
    </row>
    <row r="1794" spans="1:4" ht="25.5">
      <c r="A1794" s="147">
        <f>IF((SUM('Раздел 2'!AD80:AD80)&lt;=SUM('Раздел 2'!AD70:AD70)),"","Неверно!")</f>
      </c>
      <c r="B1794" s="148">
        <v>97281</v>
      </c>
      <c r="C1794" s="145" t="s">
        <v>1087</v>
      </c>
      <c r="D1794" s="145" t="s">
        <v>1061</v>
      </c>
    </row>
    <row r="1795" spans="1:4" ht="25.5">
      <c r="A1795" s="147">
        <f>IF((SUM('Раздел 2'!AE80:AE80)&lt;=SUM('Раздел 2'!AE70:AE70)),"","Неверно!")</f>
      </c>
      <c r="B1795" s="148">
        <v>97281</v>
      </c>
      <c r="C1795" s="145" t="s">
        <v>1088</v>
      </c>
      <c r="D1795" s="145" t="s">
        <v>1061</v>
      </c>
    </row>
    <row r="1796" spans="1:4" ht="25.5">
      <c r="A1796" s="147">
        <f>IF((SUM('Раздел 2'!AF80:AF80)&lt;=SUM('Раздел 2'!AF70:AF70)),"","Неверно!")</f>
      </c>
      <c r="B1796" s="148">
        <v>97281</v>
      </c>
      <c r="C1796" s="145" t="s">
        <v>1089</v>
      </c>
      <c r="D1796" s="145" t="s">
        <v>1061</v>
      </c>
    </row>
    <row r="1797" spans="1:4" ht="25.5">
      <c r="A1797" s="147">
        <f>IF((SUM('Раздел 2'!AG80:AG80)&lt;=SUM('Раздел 2'!AG70:AG70)),"","Неверно!")</f>
      </c>
      <c r="B1797" s="148">
        <v>97281</v>
      </c>
      <c r="C1797" s="145" t="s">
        <v>1090</v>
      </c>
      <c r="D1797" s="145" t="s">
        <v>1061</v>
      </c>
    </row>
    <row r="1798" spans="1:4" ht="25.5">
      <c r="A1798" s="147">
        <f>IF((SUM('Раздел 2'!AH80:AH80)&lt;=SUM('Раздел 2'!AH70:AH70)),"","Неверно!")</f>
      </c>
      <c r="B1798" s="148">
        <v>97281</v>
      </c>
      <c r="C1798" s="145" t="s">
        <v>1091</v>
      </c>
      <c r="D1798" s="145" t="s">
        <v>1061</v>
      </c>
    </row>
    <row r="1799" spans="1:4" ht="25.5">
      <c r="A1799" s="147">
        <f>IF((SUM('Раздел 2'!AI80:AI80)&lt;=SUM('Раздел 2'!AI70:AI70)),"","Неверно!")</f>
      </c>
      <c r="B1799" s="148">
        <v>97281</v>
      </c>
      <c r="C1799" s="145" t="s">
        <v>1092</v>
      </c>
      <c r="D1799" s="145" t="s">
        <v>1061</v>
      </c>
    </row>
    <row r="1800" spans="1:4" ht="25.5">
      <c r="A1800" s="147">
        <f>IF((SUM('Раздел 2'!AJ80:AJ80)&lt;=SUM('Раздел 2'!AJ70:AJ70)),"","Неверно!")</f>
      </c>
      <c r="B1800" s="148">
        <v>97281</v>
      </c>
      <c r="C1800" s="145" t="s">
        <v>1093</v>
      </c>
      <c r="D1800" s="145" t="s">
        <v>1061</v>
      </c>
    </row>
    <row r="1801" spans="1:4" ht="25.5">
      <c r="A1801" s="147">
        <f>IF((SUM('Раздел 2'!AK80:AK80)&lt;=SUM('Раздел 2'!AK70:AK70)),"","Неверно!")</f>
      </c>
      <c r="B1801" s="148">
        <v>97281</v>
      </c>
      <c r="C1801" s="145" t="s">
        <v>1094</v>
      </c>
      <c r="D1801" s="145" t="s">
        <v>1061</v>
      </c>
    </row>
    <row r="1802" spans="1:4" ht="25.5">
      <c r="A1802" s="147">
        <f>IF((SUM('Раздел 2'!AL80:AL80)&lt;=SUM('Раздел 2'!AL70:AL70)),"","Неверно!")</f>
      </c>
      <c r="B1802" s="148">
        <v>97281</v>
      </c>
      <c r="C1802" s="145" t="s">
        <v>1095</v>
      </c>
      <c r="D1802" s="145" t="s">
        <v>1061</v>
      </c>
    </row>
    <row r="1803" spans="1:4" ht="25.5">
      <c r="A1803" s="147">
        <f>IF((SUM('Раздел 2'!AM80:AM80)&lt;=SUM('Раздел 2'!AM70:AM70)),"","Неверно!")</f>
      </c>
      <c r="B1803" s="148">
        <v>97281</v>
      </c>
      <c r="C1803" s="145" t="s">
        <v>1096</v>
      </c>
      <c r="D1803" s="145" t="s">
        <v>1061</v>
      </c>
    </row>
    <row r="1804" spans="1:4" ht="25.5">
      <c r="A1804" s="147">
        <f>IF((SUM('Раздел 2'!D79:D79)&lt;=SUM('Раздел 2'!D78:D78)),"","Неверно!")</f>
      </c>
      <c r="B1804" s="148">
        <v>97282</v>
      </c>
      <c r="C1804" s="145" t="s">
        <v>1097</v>
      </c>
      <c r="D1804" s="145" t="s">
        <v>1098</v>
      </c>
    </row>
    <row r="1805" spans="1:4" ht="25.5">
      <c r="A1805" s="147">
        <f>IF((SUM('Раздел 2'!E79:E79)&lt;=SUM('Раздел 2'!E78:E78)),"","Неверно!")</f>
      </c>
      <c r="B1805" s="148">
        <v>97282</v>
      </c>
      <c r="C1805" s="145" t="s">
        <v>1099</v>
      </c>
      <c r="D1805" s="145" t="s">
        <v>1098</v>
      </c>
    </row>
    <row r="1806" spans="1:4" ht="25.5">
      <c r="A1806" s="147">
        <f>IF((SUM('Раздел 2'!F79:F79)&lt;=SUM('Раздел 2'!F78:F78)),"","Неверно!")</f>
      </c>
      <c r="B1806" s="148">
        <v>97282</v>
      </c>
      <c r="C1806" s="145" t="s">
        <v>1100</v>
      </c>
      <c r="D1806" s="145" t="s">
        <v>1098</v>
      </c>
    </row>
    <row r="1807" spans="1:4" ht="25.5">
      <c r="A1807" s="147">
        <f>IF((SUM('Раздел 2'!G79:G79)&lt;=SUM('Раздел 2'!G78:G78)),"","Неверно!")</f>
      </c>
      <c r="B1807" s="148">
        <v>97282</v>
      </c>
      <c r="C1807" s="145" t="s">
        <v>1101</v>
      </c>
      <c r="D1807" s="145" t="s">
        <v>1098</v>
      </c>
    </row>
    <row r="1808" spans="1:4" ht="25.5">
      <c r="A1808" s="147">
        <f>IF((SUM('Раздел 2'!H79:H79)&lt;=SUM('Раздел 2'!H78:H78)),"","Неверно!")</f>
      </c>
      <c r="B1808" s="148">
        <v>97282</v>
      </c>
      <c r="C1808" s="145" t="s">
        <v>1102</v>
      </c>
      <c r="D1808" s="145" t="s">
        <v>1098</v>
      </c>
    </row>
    <row r="1809" spans="1:4" ht="25.5">
      <c r="A1809" s="147">
        <f>IF((SUM('Раздел 2'!I79:I79)&lt;=SUM('Раздел 2'!I78:I78)),"","Неверно!")</f>
      </c>
      <c r="B1809" s="148">
        <v>97282</v>
      </c>
      <c r="C1809" s="145" t="s">
        <v>1103</v>
      </c>
      <c r="D1809" s="145" t="s">
        <v>1098</v>
      </c>
    </row>
    <row r="1810" spans="1:4" ht="25.5">
      <c r="A1810" s="147">
        <f>IF((SUM('Раздел 2'!J79:J79)&lt;=SUM('Раздел 2'!J78:J78)),"","Неверно!")</f>
      </c>
      <c r="B1810" s="148">
        <v>97282</v>
      </c>
      <c r="C1810" s="145" t="s">
        <v>1104</v>
      </c>
      <c r="D1810" s="145" t="s">
        <v>1098</v>
      </c>
    </row>
    <row r="1811" spans="1:4" ht="25.5">
      <c r="A1811" s="147">
        <f>IF((SUM('Раздел 2'!K79:K79)&lt;=SUM('Раздел 2'!K78:K78)),"","Неверно!")</f>
      </c>
      <c r="B1811" s="148">
        <v>97282</v>
      </c>
      <c r="C1811" s="145" t="s">
        <v>1105</v>
      </c>
      <c r="D1811" s="145" t="s">
        <v>1098</v>
      </c>
    </row>
    <row r="1812" spans="1:4" ht="25.5">
      <c r="A1812" s="147">
        <f>IF((SUM('Раздел 2'!L79:L79)&lt;=SUM('Раздел 2'!L78:L78)),"","Неверно!")</f>
      </c>
      <c r="B1812" s="148">
        <v>97282</v>
      </c>
      <c r="C1812" s="145" t="s">
        <v>1106</v>
      </c>
      <c r="D1812" s="145" t="s">
        <v>1098</v>
      </c>
    </row>
    <row r="1813" spans="1:4" ht="25.5">
      <c r="A1813" s="147">
        <f>IF((SUM('Раздел 2'!M79:M79)&lt;=SUM('Раздел 2'!M78:M78)),"","Неверно!")</f>
      </c>
      <c r="B1813" s="148">
        <v>97282</v>
      </c>
      <c r="C1813" s="145" t="s">
        <v>1107</v>
      </c>
      <c r="D1813" s="145" t="s">
        <v>1098</v>
      </c>
    </row>
    <row r="1814" spans="1:4" ht="25.5">
      <c r="A1814" s="147">
        <f>IF((SUM('Раздел 2'!N79:N79)&lt;=SUM('Раздел 2'!N78:N78)),"","Неверно!")</f>
      </c>
      <c r="B1814" s="148">
        <v>97282</v>
      </c>
      <c r="C1814" s="145" t="s">
        <v>1108</v>
      </c>
      <c r="D1814" s="145" t="s">
        <v>1098</v>
      </c>
    </row>
    <row r="1815" spans="1:4" ht="25.5">
      <c r="A1815" s="147">
        <f>IF((SUM('Раздел 2'!O79:O79)&lt;=SUM('Раздел 2'!O78:O78)),"","Неверно!")</f>
      </c>
      <c r="B1815" s="148">
        <v>97282</v>
      </c>
      <c r="C1815" s="145" t="s">
        <v>1109</v>
      </c>
      <c r="D1815" s="145" t="s">
        <v>1098</v>
      </c>
    </row>
    <row r="1816" spans="1:4" ht="25.5">
      <c r="A1816" s="147">
        <f>IF((SUM('Раздел 2'!P79:P79)&lt;=SUM('Раздел 2'!P78:P78)),"","Неверно!")</f>
      </c>
      <c r="B1816" s="148">
        <v>97282</v>
      </c>
      <c r="C1816" s="145" t="s">
        <v>1110</v>
      </c>
      <c r="D1816" s="145" t="s">
        <v>1098</v>
      </c>
    </row>
    <row r="1817" spans="1:4" ht="25.5">
      <c r="A1817" s="147">
        <f>IF((SUM('Раздел 2'!Q79:Q79)&lt;=SUM('Раздел 2'!Q78:Q78)),"","Неверно!")</f>
      </c>
      <c r="B1817" s="148">
        <v>97282</v>
      </c>
      <c r="C1817" s="145" t="s">
        <v>1111</v>
      </c>
      <c r="D1817" s="145" t="s">
        <v>1098</v>
      </c>
    </row>
    <row r="1818" spans="1:4" ht="25.5">
      <c r="A1818" s="147">
        <f>IF((SUM('Раздел 2'!R79:R79)&lt;=SUM('Раздел 2'!R78:R78)),"","Неверно!")</f>
      </c>
      <c r="B1818" s="148">
        <v>97282</v>
      </c>
      <c r="C1818" s="145" t="s">
        <v>1112</v>
      </c>
      <c r="D1818" s="145" t="s">
        <v>1098</v>
      </c>
    </row>
    <row r="1819" spans="1:4" ht="25.5">
      <c r="A1819" s="147">
        <f>IF((SUM('Раздел 2'!S79:S79)&lt;=SUM('Раздел 2'!S78:S78)),"","Неверно!")</f>
      </c>
      <c r="B1819" s="148">
        <v>97282</v>
      </c>
      <c r="C1819" s="145" t="s">
        <v>1113</v>
      </c>
      <c r="D1819" s="145" t="s">
        <v>1098</v>
      </c>
    </row>
    <row r="1820" spans="1:4" ht="25.5">
      <c r="A1820" s="147">
        <f>IF((SUM('Раздел 2'!T79:T79)&lt;=SUM('Раздел 2'!T78:T78)),"","Неверно!")</f>
      </c>
      <c r="B1820" s="148">
        <v>97282</v>
      </c>
      <c r="C1820" s="145" t="s">
        <v>1114</v>
      </c>
      <c r="D1820" s="145" t="s">
        <v>1098</v>
      </c>
    </row>
    <row r="1821" spans="1:4" ht="25.5">
      <c r="A1821" s="147">
        <f>IF((SUM('Раздел 2'!U79:U79)&lt;=SUM('Раздел 2'!U78:U78)),"","Неверно!")</f>
      </c>
      <c r="B1821" s="148">
        <v>97282</v>
      </c>
      <c r="C1821" s="145" t="s">
        <v>1115</v>
      </c>
      <c r="D1821" s="145" t="s">
        <v>1098</v>
      </c>
    </row>
    <row r="1822" spans="1:4" ht="25.5">
      <c r="A1822" s="147">
        <f>IF((SUM('Раздел 2'!V79:V79)&lt;=SUM('Раздел 2'!V78:V78)),"","Неверно!")</f>
      </c>
      <c r="B1822" s="148">
        <v>97282</v>
      </c>
      <c r="C1822" s="145" t="s">
        <v>1116</v>
      </c>
      <c r="D1822" s="145" t="s">
        <v>1098</v>
      </c>
    </row>
    <row r="1823" spans="1:4" ht="25.5">
      <c r="A1823" s="147">
        <f>IF((SUM('Раздел 2'!W79:W79)&lt;=SUM('Раздел 2'!W78:W78)),"","Неверно!")</f>
      </c>
      <c r="B1823" s="148">
        <v>97282</v>
      </c>
      <c r="C1823" s="145" t="s">
        <v>1117</v>
      </c>
      <c r="D1823" s="145" t="s">
        <v>1098</v>
      </c>
    </row>
    <row r="1824" spans="1:4" ht="25.5">
      <c r="A1824" s="147">
        <f>IF((SUM('Раздел 2'!X79:X79)&lt;=SUM('Раздел 2'!X78:X78)),"","Неверно!")</f>
      </c>
      <c r="B1824" s="148">
        <v>97282</v>
      </c>
      <c r="C1824" s="145" t="s">
        <v>1118</v>
      </c>
      <c r="D1824" s="145" t="s">
        <v>1098</v>
      </c>
    </row>
    <row r="1825" spans="1:4" ht="25.5">
      <c r="A1825" s="147">
        <f>IF((SUM('Раздел 2'!Y79:Y79)&lt;=SUM('Раздел 2'!Y78:Y78)),"","Неверно!")</f>
      </c>
      <c r="B1825" s="148">
        <v>97282</v>
      </c>
      <c r="C1825" s="145" t="s">
        <v>1119</v>
      </c>
      <c r="D1825" s="145" t="s">
        <v>1098</v>
      </c>
    </row>
    <row r="1826" spans="1:4" ht="25.5">
      <c r="A1826" s="147">
        <f>IF((SUM('Раздел 2'!Z79:Z79)&lt;=SUM('Раздел 2'!Z78:Z78)),"","Неверно!")</f>
      </c>
      <c r="B1826" s="148">
        <v>97282</v>
      </c>
      <c r="C1826" s="145" t="s">
        <v>1120</v>
      </c>
      <c r="D1826" s="145" t="s">
        <v>1098</v>
      </c>
    </row>
    <row r="1827" spans="1:4" ht="25.5">
      <c r="A1827" s="147">
        <f>IF((SUM('Раздел 2'!AA79:AA79)&lt;=SUM('Раздел 2'!AA78:AA78)),"","Неверно!")</f>
      </c>
      <c r="B1827" s="148">
        <v>97282</v>
      </c>
      <c r="C1827" s="145" t="s">
        <v>1121</v>
      </c>
      <c r="D1827" s="145" t="s">
        <v>1098</v>
      </c>
    </row>
    <row r="1828" spans="1:4" ht="25.5">
      <c r="A1828" s="147">
        <f>IF((SUM('Раздел 2'!AB79:AB79)&lt;=SUM('Раздел 2'!AB78:AB78)),"","Неверно!")</f>
      </c>
      <c r="B1828" s="148">
        <v>97282</v>
      </c>
      <c r="C1828" s="145" t="s">
        <v>1122</v>
      </c>
      <c r="D1828" s="145" t="s">
        <v>1098</v>
      </c>
    </row>
    <row r="1829" spans="1:4" ht="25.5">
      <c r="A1829" s="147">
        <f>IF((SUM('Раздел 2'!AC79:AC79)&lt;=SUM('Раздел 2'!AC78:AC78)),"","Неверно!")</f>
      </c>
      <c r="B1829" s="148">
        <v>97282</v>
      </c>
      <c r="C1829" s="145" t="s">
        <v>1123</v>
      </c>
      <c r="D1829" s="145" t="s">
        <v>1098</v>
      </c>
    </row>
    <row r="1830" spans="1:4" ht="25.5">
      <c r="A1830" s="147">
        <f>IF((SUM('Раздел 2'!AD79:AD79)&lt;=SUM('Раздел 2'!AD78:AD78)),"","Неверно!")</f>
      </c>
      <c r="B1830" s="148">
        <v>97282</v>
      </c>
      <c r="C1830" s="145" t="s">
        <v>1124</v>
      </c>
      <c r="D1830" s="145" t="s">
        <v>1098</v>
      </c>
    </row>
    <row r="1831" spans="1:4" ht="25.5">
      <c r="A1831" s="147">
        <f>IF((SUM('Раздел 2'!AE79:AE79)&lt;=SUM('Раздел 2'!AE78:AE78)),"","Неверно!")</f>
      </c>
      <c r="B1831" s="148">
        <v>97282</v>
      </c>
      <c r="C1831" s="145" t="s">
        <v>1125</v>
      </c>
      <c r="D1831" s="145" t="s">
        <v>1098</v>
      </c>
    </row>
    <row r="1832" spans="1:4" ht="25.5">
      <c r="A1832" s="147">
        <f>IF((SUM('Раздел 2'!AF79:AF79)&lt;=SUM('Раздел 2'!AF78:AF78)),"","Неверно!")</f>
      </c>
      <c r="B1832" s="148">
        <v>97282</v>
      </c>
      <c r="C1832" s="145" t="s">
        <v>1126</v>
      </c>
      <c r="D1832" s="145" t="s">
        <v>1098</v>
      </c>
    </row>
    <row r="1833" spans="1:4" ht="25.5">
      <c r="A1833" s="147">
        <f>IF((SUM('Раздел 2'!AG79:AG79)&lt;=SUM('Раздел 2'!AG78:AG78)),"","Неверно!")</f>
      </c>
      <c r="B1833" s="148">
        <v>97282</v>
      </c>
      <c r="C1833" s="145" t="s">
        <v>1127</v>
      </c>
      <c r="D1833" s="145" t="s">
        <v>1098</v>
      </c>
    </row>
    <row r="1834" spans="1:4" ht="25.5">
      <c r="A1834" s="147">
        <f>IF((SUM('Раздел 2'!AH79:AH79)&lt;=SUM('Раздел 2'!AH78:AH78)),"","Неверно!")</f>
      </c>
      <c r="B1834" s="148">
        <v>97282</v>
      </c>
      <c r="C1834" s="145" t="s">
        <v>1128</v>
      </c>
      <c r="D1834" s="145" t="s">
        <v>1098</v>
      </c>
    </row>
    <row r="1835" spans="1:4" ht="25.5">
      <c r="A1835" s="147">
        <f>IF((SUM('Раздел 2'!AI79:AI79)&lt;=SUM('Раздел 2'!AI78:AI78)),"","Неверно!")</f>
      </c>
      <c r="B1835" s="148">
        <v>97282</v>
      </c>
      <c r="C1835" s="145" t="s">
        <v>1129</v>
      </c>
      <c r="D1835" s="145" t="s">
        <v>1098</v>
      </c>
    </row>
    <row r="1836" spans="1:4" ht="25.5">
      <c r="A1836" s="147">
        <f>IF((SUM('Раздел 2'!AJ79:AJ79)&lt;=SUM('Раздел 2'!AJ78:AJ78)),"","Неверно!")</f>
      </c>
      <c r="B1836" s="148">
        <v>97282</v>
      </c>
      <c r="C1836" s="145" t="s">
        <v>1130</v>
      </c>
      <c r="D1836" s="145" t="s">
        <v>1098</v>
      </c>
    </row>
    <row r="1837" spans="1:4" ht="25.5">
      <c r="A1837" s="147">
        <f>IF((SUM('Раздел 2'!AK79:AK79)&lt;=SUM('Раздел 2'!AK78:AK78)),"","Неверно!")</f>
      </c>
      <c r="B1837" s="148">
        <v>97282</v>
      </c>
      <c r="C1837" s="145" t="s">
        <v>1131</v>
      </c>
      <c r="D1837" s="145" t="s">
        <v>1098</v>
      </c>
    </row>
    <row r="1838" spans="1:4" ht="25.5">
      <c r="A1838" s="147">
        <f>IF((SUM('Раздел 2'!AL79:AL79)&lt;=SUM('Раздел 2'!AL78:AL78)),"","Неверно!")</f>
      </c>
      <c r="B1838" s="148">
        <v>97282</v>
      </c>
      <c r="C1838" s="145" t="s">
        <v>1132</v>
      </c>
      <c r="D1838" s="145" t="s">
        <v>1098</v>
      </c>
    </row>
    <row r="1839" spans="1:4" ht="25.5">
      <c r="A1839" s="147">
        <f>IF((SUM('Раздел 2'!AM79:AM79)&lt;=SUM('Раздел 2'!AM78:AM78)),"","Неверно!")</f>
      </c>
      <c r="B1839" s="148">
        <v>97282</v>
      </c>
      <c r="C1839" s="145" t="s">
        <v>243</v>
      </c>
      <c r="D1839" s="145" t="s">
        <v>1098</v>
      </c>
    </row>
    <row r="1840" spans="1:4" ht="25.5">
      <c r="A1840" s="147">
        <f>IF((SUM('Раздел 1'!F76:F76)=SUM('Раздел 1'!D87:D87)),"","Неверно!")</f>
      </c>
      <c r="B1840" s="148">
        <v>97283</v>
      </c>
      <c r="C1840" s="145" t="s">
        <v>244</v>
      </c>
      <c r="D1840" s="145" t="s">
        <v>245</v>
      </c>
    </row>
    <row r="1841" spans="1:4" ht="25.5">
      <c r="A1841" s="147">
        <f>IF((SUM('Раздел 2'!Z5:Z5)&lt;=SUM('Раздел 2'!Y5:Y5)),"","Неверно!")</f>
      </c>
      <c r="B1841" s="148">
        <v>97293</v>
      </c>
      <c r="C1841" s="145" t="s">
        <v>246</v>
      </c>
      <c r="D1841" s="145" t="s">
        <v>247</v>
      </c>
    </row>
    <row r="1842" spans="1:4" ht="25.5">
      <c r="A1842" s="147">
        <f>IF((SUM('Раздел 2'!Z6:Z6)&lt;=SUM('Раздел 2'!Y6:Y6)),"","Неверно!")</f>
      </c>
      <c r="B1842" s="148">
        <v>97293</v>
      </c>
      <c r="C1842" s="145" t="s">
        <v>248</v>
      </c>
      <c r="D1842" s="145" t="s">
        <v>247</v>
      </c>
    </row>
    <row r="1843" spans="1:4" ht="25.5">
      <c r="A1843" s="147">
        <f>IF((SUM('Раздел 2'!Z7:Z7)&lt;=SUM('Раздел 2'!Y7:Y7)),"","Неверно!")</f>
      </c>
      <c r="B1843" s="148">
        <v>97293</v>
      </c>
      <c r="C1843" s="145" t="s">
        <v>249</v>
      </c>
      <c r="D1843" s="145" t="s">
        <v>247</v>
      </c>
    </row>
    <row r="1844" spans="1:4" ht="25.5">
      <c r="A1844" s="147">
        <f>IF((SUM('Раздел 2'!Z8:Z8)&lt;=SUM('Раздел 2'!Y8:Y8)),"","Неверно!")</f>
      </c>
      <c r="B1844" s="148">
        <v>97293</v>
      </c>
      <c r="C1844" s="145" t="s">
        <v>250</v>
      </c>
      <c r="D1844" s="145" t="s">
        <v>247</v>
      </c>
    </row>
    <row r="1845" spans="1:4" ht="25.5">
      <c r="A1845" s="147">
        <f>IF((SUM('Раздел 2'!Z9:Z9)&lt;=SUM('Раздел 2'!Y9:Y9)),"","Неверно!")</f>
      </c>
      <c r="B1845" s="148">
        <v>97293</v>
      </c>
      <c r="C1845" s="145" t="s">
        <v>251</v>
      </c>
      <c r="D1845" s="145" t="s">
        <v>247</v>
      </c>
    </row>
    <row r="1846" spans="1:4" ht="25.5">
      <c r="A1846" s="147">
        <f>IF((SUM('Раздел 2'!Z10:Z10)&lt;=SUM('Раздел 2'!Y10:Y10)),"","Неверно!")</f>
      </c>
      <c r="B1846" s="148">
        <v>97293</v>
      </c>
      <c r="C1846" s="145" t="s">
        <v>252</v>
      </c>
      <c r="D1846" s="145" t="s">
        <v>247</v>
      </c>
    </row>
    <row r="1847" spans="1:4" ht="25.5">
      <c r="A1847" s="147">
        <f>IF((SUM('Раздел 2'!Z11:Z11)&lt;=SUM('Раздел 2'!Y11:Y11)),"","Неверно!")</f>
      </c>
      <c r="B1847" s="148">
        <v>97293</v>
      </c>
      <c r="C1847" s="145" t="s">
        <v>253</v>
      </c>
      <c r="D1847" s="145" t="s">
        <v>247</v>
      </c>
    </row>
    <row r="1848" spans="1:4" ht="25.5">
      <c r="A1848" s="147">
        <f>IF((SUM('Раздел 2'!Z12:Z12)&lt;=SUM('Раздел 2'!Y12:Y12)),"","Неверно!")</f>
      </c>
      <c r="B1848" s="148">
        <v>97293</v>
      </c>
      <c r="C1848" s="145" t="s">
        <v>254</v>
      </c>
      <c r="D1848" s="145" t="s">
        <v>247</v>
      </c>
    </row>
    <row r="1849" spans="1:4" ht="25.5">
      <c r="A1849" s="147">
        <f>IF((SUM('Раздел 2'!Z13:Z13)&lt;=SUM('Раздел 2'!Y13:Y13)),"","Неверно!")</f>
      </c>
      <c r="B1849" s="148">
        <v>97293</v>
      </c>
      <c r="C1849" s="145" t="s">
        <v>255</v>
      </c>
      <c r="D1849" s="145" t="s">
        <v>247</v>
      </c>
    </row>
    <row r="1850" spans="1:4" ht="25.5">
      <c r="A1850" s="147">
        <f>IF((SUM('Раздел 2'!Z14:Z14)&lt;=SUM('Раздел 2'!Y14:Y14)),"","Неверно!")</f>
      </c>
      <c r="B1850" s="148">
        <v>97293</v>
      </c>
      <c r="C1850" s="145" t="s">
        <v>256</v>
      </c>
      <c r="D1850" s="145" t="s">
        <v>247</v>
      </c>
    </row>
    <row r="1851" spans="1:4" ht="25.5">
      <c r="A1851" s="147">
        <f>IF((SUM('Раздел 2'!Z15:Z15)&lt;=SUM('Раздел 2'!Y15:Y15)),"","Неверно!")</f>
      </c>
      <c r="B1851" s="148">
        <v>97293</v>
      </c>
      <c r="C1851" s="145" t="s">
        <v>257</v>
      </c>
      <c r="D1851" s="145" t="s">
        <v>247</v>
      </c>
    </row>
    <row r="1852" spans="1:4" ht="25.5">
      <c r="A1852" s="147">
        <f>IF((SUM('Раздел 2'!Z16:Z16)&lt;=SUM('Раздел 2'!Y16:Y16)),"","Неверно!")</f>
      </c>
      <c r="B1852" s="148">
        <v>97293</v>
      </c>
      <c r="C1852" s="145" t="s">
        <v>258</v>
      </c>
      <c r="D1852" s="145" t="s">
        <v>247</v>
      </c>
    </row>
    <row r="1853" spans="1:4" ht="25.5">
      <c r="A1853" s="147">
        <f>IF((SUM('Раздел 2'!Z17:Z17)&lt;=SUM('Раздел 2'!Y17:Y17)),"","Неверно!")</f>
      </c>
      <c r="B1853" s="148">
        <v>97293</v>
      </c>
      <c r="C1853" s="145" t="s">
        <v>259</v>
      </c>
      <c r="D1853" s="145" t="s">
        <v>247</v>
      </c>
    </row>
    <row r="1854" spans="1:4" ht="25.5">
      <c r="A1854" s="147">
        <f>IF((SUM('Раздел 2'!Z18:Z18)&lt;=SUM('Раздел 2'!Y18:Y18)),"","Неверно!")</f>
      </c>
      <c r="B1854" s="148">
        <v>97293</v>
      </c>
      <c r="C1854" s="145" t="s">
        <v>260</v>
      </c>
      <c r="D1854" s="145" t="s">
        <v>247</v>
      </c>
    </row>
    <row r="1855" spans="1:4" ht="25.5">
      <c r="A1855" s="147">
        <f>IF((SUM('Раздел 2'!Z19:Z19)&lt;=SUM('Раздел 2'!Y19:Y19)),"","Неверно!")</f>
      </c>
      <c r="B1855" s="148">
        <v>97293</v>
      </c>
      <c r="C1855" s="145" t="s">
        <v>261</v>
      </c>
      <c r="D1855" s="145" t="s">
        <v>247</v>
      </c>
    </row>
    <row r="1856" spans="1:4" ht="25.5">
      <c r="A1856" s="147">
        <f>IF((SUM('Раздел 2'!Z20:Z20)&lt;=SUM('Раздел 2'!Y20:Y20)),"","Неверно!")</f>
      </c>
      <c r="B1856" s="148">
        <v>97293</v>
      </c>
      <c r="C1856" s="145" t="s">
        <v>262</v>
      </c>
      <c r="D1856" s="145" t="s">
        <v>247</v>
      </c>
    </row>
    <row r="1857" spans="1:4" ht="25.5">
      <c r="A1857" s="147">
        <f>IF((SUM('Раздел 2'!Z21:Z21)&lt;=SUM('Раздел 2'!Y21:Y21)),"","Неверно!")</f>
      </c>
      <c r="B1857" s="148">
        <v>97293</v>
      </c>
      <c r="C1857" s="145" t="s">
        <v>263</v>
      </c>
      <c r="D1857" s="145" t="s">
        <v>247</v>
      </c>
    </row>
    <row r="1858" spans="1:4" ht="25.5">
      <c r="A1858" s="147">
        <f>IF((SUM('Раздел 2'!Z22:Z22)&lt;=SUM('Раздел 2'!Y22:Y22)),"","Неверно!")</f>
      </c>
      <c r="B1858" s="148">
        <v>97293</v>
      </c>
      <c r="C1858" s="145" t="s">
        <v>264</v>
      </c>
      <c r="D1858" s="145" t="s">
        <v>247</v>
      </c>
    </row>
    <row r="1859" spans="1:4" ht="25.5">
      <c r="A1859" s="147">
        <f>IF((SUM('Раздел 2'!Z23:Z23)&lt;=SUM('Раздел 2'!Y23:Y23)),"","Неверно!")</f>
      </c>
      <c r="B1859" s="148">
        <v>97293</v>
      </c>
      <c r="C1859" s="145" t="s">
        <v>265</v>
      </c>
      <c r="D1859" s="145" t="s">
        <v>247</v>
      </c>
    </row>
    <row r="1860" spans="1:4" ht="25.5">
      <c r="A1860" s="147">
        <f>IF((SUM('Раздел 2'!Z24:Z24)&lt;=SUM('Раздел 2'!Y24:Y24)),"","Неверно!")</f>
      </c>
      <c r="B1860" s="148">
        <v>97293</v>
      </c>
      <c r="C1860" s="145" t="s">
        <v>266</v>
      </c>
      <c r="D1860" s="145" t="s">
        <v>247</v>
      </c>
    </row>
    <row r="1861" spans="1:4" ht="25.5">
      <c r="A1861" s="147">
        <f>IF((SUM('Раздел 2'!Z25:Z25)&lt;=SUM('Раздел 2'!Y25:Y25)),"","Неверно!")</f>
      </c>
      <c r="B1861" s="148">
        <v>97293</v>
      </c>
      <c r="C1861" s="145" t="s">
        <v>267</v>
      </c>
      <c r="D1861" s="145" t="s">
        <v>247</v>
      </c>
    </row>
    <row r="1862" spans="1:4" ht="25.5">
      <c r="A1862" s="147">
        <f>IF((SUM('Раздел 2'!Z26:Z26)&lt;=SUM('Раздел 2'!Y26:Y26)),"","Неверно!")</f>
      </c>
      <c r="B1862" s="148">
        <v>97293</v>
      </c>
      <c r="C1862" s="145" t="s">
        <v>268</v>
      </c>
      <c r="D1862" s="145" t="s">
        <v>247</v>
      </c>
    </row>
    <row r="1863" spans="1:4" ht="25.5">
      <c r="A1863" s="147">
        <f>IF((SUM('Раздел 2'!Z27:Z27)&lt;=SUM('Раздел 2'!Y27:Y27)),"","Неверно!")</f>
      </c>
      <c r="B1863" s="148">
        <v>97293</v>
      </c>
      <c r="C1863" s="145" t="s">
        <v>269</v>
      </c>
      <c r="D1863" s="145" t="s">
        <v>247</v>
      </c>
    </row>
    <row r="1864" spans="1:4" ht="25.5">
      <c r="A1864" s="147">
        <f>IF((SUM('Раздел 2'!Z28:Z28)&lt;=SUM('Раздел 2'!Y28:Y28)),"","Неверно!")</f>
      </c>
      <c r="B1864" s="148">
        <v>97293</v>
      </c>
      <c r="C1864" s="145" t="s">
        <v>270</v>
      </c>
      <c r="D1864" s="145" t="s">
        <v>247</v>
      </c>
    </row>
    <row r="1865" spans="1:4" ht="25.5">
      <c r="A1865" s="147">
        <f>IF((SUM('Раздел 2'!Z29:Z29)&lt;=SUM('Раздел 2'!Y29:Y29)),"","Неверно!")</f>
      </c>
      <c r="B1865" s="148">
        <v>97293</v>
      </c>
      <c r="C1865" s="145" t="s">
        <v>271</v>
      </c>
      <c r="D1865" s="145" t="s">
        <v>247</v>
      </c>
    </row>
    <row r="1866" spans="1:4" ht="25.5">
      <c r="A1866" s="147">
        <f>IF((SUM('Раздел 2'!Z30:Z30)&lt;=SUM('Раздел 2'!Y30:Y30)),"","Неверно!")</f>
      </c>
      <c r="B1866" s="148">
        <v>97293</v>
      </c>
      <c r="C1866" s="145" t="s">
        <v>272</v>
      </c>
      <c r="D1866" s="145" t="s">
        <v>247</v>
      </c>
    </row>
    <row r="1867" spans="1:4" ht="25.5">
      <c r="A1867" s="147">
        <f>IF((SUM('Раздел 2'!Z31:Z31)&lt;=SUM('Раздел 2'!Y31:Y31)),"","Неверно!")</f>
      </c>
      <c r="B1867" s="148">
        <v>97293</v>
      </c>
      <c r="C1867" s="145" t="s">
        <v>273</v>
      </c>
      <c r="D1867" s="145" t="s">
        <v>247</v>
      </c>
    </row>
    <row r="1868" spans="1:4" ht="25.5">
      <c r="A1868" s="147">
        <f>IF((SUM('Раздел 2'!Z32:Z32)&lt;=SUM('Раздел 2'!Y32:Y32)),"","Неверно!")</f>
      </c>
      <c r="B1868" s="148">
        <v>97293</v>
      </c>
      <c r="C1868" s="145" t="s">
        <v>274</v>
      </c>
      <c r="D1868" s="145" t="s">
        <v>247</v>
      </c>
    </row>
    <row r="1869" spans="1:4" ht="25.5">
      <c r="A1869" s="147">
        <f>IF((SUM('Раздел 2'!Z33:Z33)&lt;=SUM('Раздел 2'!Y33:Y33)),"","Неверно!")</f>
      </c>
      <c r="B1869" s="148">
        <v>97293</v>
      </c>
      <c r="C1869" s="145" t="s">
        <v>275</v>
      </c>
      <c r="D1869" s="145" t="s">
        <v>247</v>
      </c>
    </row>
    <row r="1870" spans="1:4" ht="25.5">
      <c r="A1870" s="147">
        <f>IF((SUM('Раздел 2'!Z34:Z34)&lt;=SUM('Раздел 2'!Y34:Y34)),"","Неверно!")</f>
      </c>
      <c r="B1870" s="148">
        <v>97293</v>
      </c>
      <c r="C1870" s="145" t="s">
        <v>276</v>
      </c>
      <c r="D1870" s="145" t="s">
        <v>247</v>
      </c>
    </row>
    <row r="1871" spans="1:4" ht="25.5">
      <c r="A1871" s="147">
        <f>IF((SUM('Раздел 2'!Z35:Z35)&lt;=SUM('Раздел 2'!Y35:Y35)),"","Неверно!")</f>
      </c>
      <c r="B1871" s="148">
        <v>97293</v>
      </c>
      <c r="C1871" s="145" t="s">
        <v>277</v>
      </c>
      <c r="D1871" s="145" t="s">
        <v>247</v>
      </c>
    </row>
    <row r="1872" spans="1:4" ht="25.5">
      <c r="A1872" s="147">
        <f>IF((SUM('Раздел 2'!Z36:Z36)&lt;=SUM('Раздел 2'!Y36:Y36)),"","Неверно!")</f>
      </c>
      <c r="B1872" s="148">
        <v>97293</v>
      </c>
      <c r="C1872" s="145" t="s">
        <v>278</v>
      </c>
      <c r="D1872" s="145" t="s">
        <v>247</v>
      </c>
    </row>
    <row r="1873" spans="1:4" ht="25.5">
      <c r="A1873" s="147">
        <f>IF((SUM('Раздел 2'!Z37:Z37)&lt;=SUM('Раздел 2'!Y37:Y37)),"","Неверно!")</f>
      </c>
      <c r="B1873" s="148">
        <v>97293</v>
      </c>
      <c r="C1873" s="145" t="s">
        <v>279</v>
      </c>
      <c r="D1873" s="145" t="s">
        <v>247</v>
      </c>
    </row>
    <row r="1874" spans="1:4" ht="25.5">
      <c r="A1874" s="147">
        <f>IF((SUM('Раздел 2'!Z38:Z38)&lt;=SUM('Раздел 2'!Y38:Y38)),"","Неверно!")</f>
      </c>
      <c r="B1874" s="148">
        <v>97293</v>
      </c>
      <c r="C1874" s="145" t="s">
        <v>280</v>
      </c>
      <c r="D1874" s="145" t="s">
        <v>247</v>
      </c>
    </row>
    <row r="1875" spans="1:4" ht="25.5">
      <c r="A1875" s="147">
        <f>IF((SUM('Раздел 2'!Z39:Z39)&lt;=SUM('Раздел 2'!Y39:Y39)),"","Неверно!")</f>
      </c>
      <c r="B1875" s="148">
        <v>97293</v>
      </c>
      <c r="C1875" s="145" t="s">
        <v>281</v>
      </c>
      <c r="D1875" s="145" t="s">
        <v>247</v>
      </c>
    </row>
    <row r="1876" spans="1:4" ht="25.5">
      <c r="A1876" s="147">
        <f>IF((SUM('Раздел 2'!Z40:Z40)&lt;=SUM('Раздел 2'!Y40:Y40)),"","Неверно!")</f>
      </c>
      <c r="B1876" s="148">
        <v>97293</v>
      </c>
      <c r="C1876" s="145" t="s">
        <v>282</v>
      </c>
      <c r="D1876" s="145" t="s">
        <v>247</v>
      </c>
    </row>
    <row r="1877" spans="1:4" ht="25.5">
      <c r="A1877" s="147">
        <f>IF((SUM('Раздел 2'!Z41:Z41)&lt;=SUM('Раздел 2'!Y41:Y41)),"","Неверно!")</f>
      </c>
      <c r="B1877" s="148">
        <v>97293</v>
      </c>
      <c r="C1877" s="145" t="s">
        <v>283</v>
      </c>
      <c r="D1877" s="145" t="s">
        <v>247</v>
      </c>
    </row>
    <row r="1878" spans="1:4" ht="25.5">
      <c r="A1878" s="147">
        <f>IF((SUM('Раздел 2'!Z42:Z42)&lt;=SUM('Раздел 2'!Y42:Y42)),"","Неверно!")</f>
      </c>
      <c r="B1878" s="148">
        <v>97293</v>
      </c>
      <c r="C1878" s="145" t="s">
        <v>284</v>
      </c>
      <c r="D1878" s="145" t="s">
        <v>247</v>
      </c>
    </row>
    <row r="1879" spans="1:4" ht="25.5">
      <c r="A1879" s="147">
        <f>IF((SUM('Раздел 2'!Z43:Z43)&lt;=SUM('Раздел 2'!Y43:Y43)),"","Неверно!")</f>
      </c>
      <c r="B1879" s="148">
        <v>97293</v>
      </c>
      <c r="C1879" s="145" t="s">
        <v>285</v>
      </c>
      <c r="D1879" s="145" t="s">
        <v>247</v>
      </c>
    </row>
    <row r="1880" spans="1:4" ht="25.5">
      <c r="A1880" s="147">
        <f>IF((SUM('Раздел 2'!Z44:Z44)&lt;=SUM('Раздел 2'!Y44:Y44)),"","Неверно!")</f>
      </c>
      <c r="B1880" s="148">
        <v>97293</v>
      </c>
      <c r="C1880" s="145" t="s">
        <v>286</v>
      </c>
      <c r="D1880" s="145" t="s">
        <v>247</v>
      </c>
    </row>
    <row r="1881" spans="1:4" ht="25.5">
      <c r="A1881" s="147">
        <f>IF((SUM('Раздел 2'!Z45:Z45)&lt;=SUM('Раздел 2'!Y45:Y45)),"","Неверно!")</f>
      </c>
      <c r="B1881" s="148">
        <v>97293</v>
      </c>
      <c r="C1881" s="145" t="s">
        <v>287</v>
      </c>
      <c r="D1881" s="145" t="s">
        <v>247</v>
      </c>
    </row>
    <row r="1882" spans="1:4" ht="25.5">
      <c r="A1882" s="147">
        <f>IF((SUM('Раздел 2'!Z46:Z46)&lt;=SUM('Раздел 2'!Y46:Y46)),"","Неверно!")</f>
      </c>
      <c r="B1882" s="148">
        <v>97293</v>
      </c>
      <c r="C1882" s="145" t="s">
        <v>288</v>
      </c>
      <c r="D1882" s="145" t="s">
        <v>247</v>
      </c>
    </row>
    <row r="1883" spans="1:4" ht="25.5">
      <c r="A1883" s="147">
        <f>IF((SUM('Раздел 2'!Z47:Z47)&lt;=SUM('Раздел 2'!Y47:Y47)),"","Неверно!")</f>
      </c>
      <c r="B1883" s="148">
        <v>97293</v>
      </c>
      <c r="C1883" s="145" t="s">
        <v>289</v>
      </c>
      <c r="D1883" s="145" t="s">
        <v>247</v>
      </c>
    </row>
    <row r="1884" spans="1:4" ht="25.5">
      <c r="A1884" s="147">
        <f>IF((SUM('Раздел 2'!Z48:Z48)&lt;=SUM('Раздел 2'!Y48:Y48)),"","Неверно!")</f>
      </c>
      <c r="B1884" s="148">
        <v>97293</v>
      </c>
      <c r="C1884" s="145" t="s">
        <v>290</v>
      </c>
      <c r="D1884" s="145" t="s">
        <v>247</v>
      </c>
    </row>
    <row r="1885" spans="1:4" ht="25.5">
      <c r="A1885" s="147">
        <f>IF((SUM('Раздел 2'!Z49:Z49)&lt;=SUM('Раздел 2'!Y49:Y49)),"","Неверно!")</f>
      </c>
      <c r="B1885" s="148">
        <v>97293</v>
      </c>
      <c r="C1885" s="145" t="s">
        <v>291</v>
      </c>
      <c r="D1885" s="145" t="s">
        <v>247</v>
      </c>
    </row>
    <row r="1886" spans="1:4" ht="25.5">
      <c r="A1886" s="147">
        <f>IF((SUM('Раздел 2'!Z50:Z50)&lt;=SUM('Раздел 2'!Y50:Y50)),"","Неверно!")</f>
      </c>
      <c r="B1886" s="148">
        <v>97293</v>
      </c>
      <c r="C1886" s="145" t="s">
        <v>292</v>
      </c>
      <c r="D1886" s="145" t="s">
        <v>247</v>
      </c>
    </row>
    <row r="1887" spans="1:4" ht="25.5">
      <c r="A1887" s="147">
        <f>IF((SUM('Раздел 2'!Z51:Z51)&lt;=SUM('Раздел 2'!Y51:Y51)),"","Неверно!")</f>
      </c>
      <c r="B1887" s="148">
        <v>97293</v>
      </c>
      <c r="C1887" s="145" t="s">
        <v>293</v>
      </c>
      <c r="D1887" s="145" t="s">
        <v>247</v>
      </c>
    </row>
    <row r="1888" spans="1:4" ht="25.5">
      <c r="A1888" s="147">
        <f>IF((SUM('Раздел 2'!Z52:Z52)&lt;=SUM('Раздел 2'!Y52:Y52)),"","Неверно!")</f>
      </c>
      <c r="B1888" s="148">
        <v>97293</v>
      </c>
      <c r="C1888" s="145" t="s">
        <v>294</v>
      </c>
      <c r="D1888" s="145" t="s">
        <v>247</v>
      </c>
    </row>
    <row r="1889" spans="1:4" ht="25.5">
      <c r="A1889" s="147">
        <f>IF((SUM('Раздел 2'!Z53:Z53)&lt;=SUM('Раздел 2'!Y53:Y53)),"","Неверно!")</f>
      </c>
      <c r="B1889" s="148">
        <v>97293</v>
      </c>
      <c r="C1889" s="145" t="s">
        <v>295</v>
      </c>
      <c r="D1889" s="145" t="s">
        <v>247</v>
      </c>
    </row>
    <row r="1890" spans="1:4" ht="25.5">
      <c r="A1890" s="147">
        <f>IF((SUM('Раздел 2'!Z54:Z54)&lt;=SUM('Раздел 2'!Y54:Y54)),"","Неверно!")</f>
      </c>
      <c r="B1890" s="148">
        <v>97293</v>
      </c>
      <c r="C1890" s="145" t="s">
        <v>296</v>
      </c>
      <c r="D1890" s="145" t="s">
        <v>247</v>
      </c>
    </row>
    <row r="1891" spans="1:4" ht="25.5">
      <c r="A1891" s="147">
        <f>IF((SUM('Раздел 2'!Z55:Z55)&lt;=SUM('Раздел 2'!Y55:Y55)),"","Неверно!")</f>
      </c>
      <c r="B1891" s="148">
        <v>97293</v>
      </c>
      <c r="C1891" s="145" t="s">
        <v>297</v>
      </c>
      <c r="D1891" s="145" t="s">
        <v>247</v>
      </c>
    </row>
    <row r="1892" spans="1:4" ht="25.5">
      <c r="A1892" s="147">
        <f>IF((SUM('Раздел 2'!Z56:Z56)&lt;=SUM('Раздел 2'!Y56:Y56)),"","Неверно!")</f>
      </c>
      <c r="B1892" s="148">
        <v>97293</v>
      </c>
      <c r="C1892" s="145" t="s">
        <v>298</v>
      </c>
      <c r="D1892" s="145" t="s">
        <v>247</v>
      </c>
    </row>
    <row r="1893" spans="1:4" ht="25.5">
      <c r="A1893" s="147">
        <f>IF((SUM('Раздел 2'!Z57:Z57)&lt;=SUM('Раздел 2'!Y57:Y57)),"","Неверно!")</f>
      </c>
      <c r="B1893" s="148">
        <v>97293</v>
      </c>
      <c r="C1893" s="145" t="s">
        <v>299</v>
      </c>
      <c r="D1893" s="145" t="s">
        <v>247</v>
      </c>
    </row>
    <row r="1894" spans="1:4" ht="25.5">
      <c r="A1894" s="147">
        <f>IF((SUM('Раздел 2'!Z58:Z58)&lt;=SUM('Раздел 2'!Y58:Y58)),"","Неверно!")</f>
      </c>
      <c r="B1894" s="148">
        <v>97293</v>
      </c>
      <c r="C1894" s="145" t="s">
        <v>300</v>
      </c>
      <c r="D1894" s="145" t="s">
        <v>247</v>
      </c>
    </row>
    <row r="1895" spans="1:4" ht="25.5">
      <c r="A1895" s="147">
        <f>IF((SUM('Раздел 2'!Z59:Z59)&lt;=SUM('Раздел 2'!Y59:Y59)),"","Неверно!")</f>
      </c>
      <c r="B1895" s="148">
        <v>97293</v>
      </c>
      <c r="C1895" s="145" t="s">
        <v>301</v>
      </c>
      <c r="D1895" s="145" t="s">
        <v>247</v>
      </c>
    </row>
    <row r="1896" spans="1:4" ht="25.5">
      <c r="A1896" s="147">
        <f>IF((SUM('Раздел 2'!Z60:Z60)&lt;=SUM('Раздел 2'!Y60:Y60)),"","Неверно!")</f>
      </c>
      <c r="B1896" s="148">
        <v>97293</v>
      </c>
      <c r="C1896" s="145" t="s">
        <v>302</v>
      </c>
      <c r="D1896" s="145" t="s">
        <v>247</v>
      </c>
    </row>
    <row r="1897" spans="1:4" ht="25.5">
      <c r="A1897" s="147">
        <f>IF((SUM('Раздел 2'!Z61:Z61)&lt;=SUM('Раздел 2'!Y61:Y61)),"","Неверно!")</f>
      </c>
      <c r="B1897" s="148">
        <v>97293</v>
      </c>
      <c r="C1897" s="145" t="s">
        <v>303</v>
      </c>
      <c r="D1897" s="145" t="s">
        <v>247</v>
      </c>
    </row>
    <row r="1898" spans="1:4" ht="25.5">
      <c r="A1898" s="147">
        <f>IF((SUM('Раздел 2'!Z62:Z62)&lt;=SUM('Раздел 2'!Y62:Y62)),"","Неверно!")</f>
      </c>
      <c r="B1898" s="148">
        <v>97293</v>
      </c>
      <c r="C1898" s="145" t="s">
        <v>304</v>
      </c>
      <c r="D1898" s="145" t="s">
        <v>247</v>
      </c>
    </row>
    <row r="1899" spans="1:4" ht="25.5">
      <c r="A1899" s="147">
        <f>IF((SUM('Раздел 2'!Z63:Z63)&lt;=SUM('Раздел 2'!Y63:Y63)),"","Неверно!")</f>
      </c>
      <c r="B1899" s="148">
        <v>97293</v>
      </c>
      <c r="C1899" s="145" t="s">
        <v>305</v>
      </c>
      <c r="D1899" s="145" t="s">
        <v>247</v>
      </c>
    </row>
    <row r="1900" spans="1:4" ht="25.5">
      <c r="A1900" s="147">
        <f>IF((SUM('Раздел 2'!Z64:Z64)&lt;=SUM('Раздел 2'!Y64:Y64)),"","Неверно!")</f>
      </c>
      <c r="B1900" s="148">
        <v>97293</v>
      </c>
      <c r="C1900" s="145" t="s">
        <v>306</v>
      </c>
      <c r="D1900" s="145" t="s">
        <v>247</v>
      </c>
    </row>
    <row r="1901" spans="1:4" ht="25.5">
      <c r="A1901" s="147">
        <f>IF((SUM('Раздел 2'!Z65:Z65)&lt;=SUM('Раздел 2'!Y65:Y65)),"","Неверно!")</f>
      </c>
      <c r="B1901" s="148">
        <v>97293</v>
      </c>
      <c r="C1901" s="145" t="s">
        <v>307</v>
      </c>
      <c r="D1901" s="145" t="s">
        <v>247</v>
      </c>
    </row>
    <row r="1902" spans="1:4" ht="25.5">
      <c r="A1902" s="147">
        <f>IF((SUM('Раздел 2'!Z66:Z66)&lt;=SUM('Раздел 2'!Y66:Y66)),"","Неверно!")</f>
      </c>
      <c r="B1902" s="148">
        <v>97293</v>
      </c>
      <c r="C1902" s="145" t="s">
        <v>308</v>
      </c>
      <c r="D1902" s="145" t="s">
        <v>247</v>
      </c>
    </row>
    <row r="1903" spans="1:4" ht="25.5">
      <c r="A1903" s="147">
        <f>IF((SUM('Раздел 2'!Z67:Z67)&lt;=SUM('Раздел 2'!Y67:Y67)),"","Неверно!")</f>
      </c>
      <c r="B1903" s="148">
        <v>97293</v>
      </c>
      <c r="C1903" s="145" t="s">
        <v>309</v>
      </c>
      <c r="D1903" s="145" t="s">
        <v>247</v>
      </c>
    </row>
    <row r="1904" spans="1:4" ht="25.5">
      <c r="A1904" s="147">
        <f>IF((SUM('Раздел 2'!Z68:Z68)&lt;=SUM('Раздел 2'!Y68:Y68)),"","Неверно!")</f>
      </c>
      <c r="B1904" s="148">
        <v>97293</v>
      </c>
      <c r="C1904" s="145" t="s">
        <v>310</v>
      </c>
      <c r="D1904" s="145" t="s">
        <v>247</v>
      </c>
    </row>
    <row r="1905" spans="1:4" ht="25.5">
      <c r="A1905" s="147">
        <f>IF((SUM('Раздел 2'!Z69:Z69)&lt;=SUM('Раздел 2'!Y69:Y69)),"","Неверно!")</f>
      </c>
      <c r="B1905" s="148">
        <v>97293</v>
      </c>
      <c r="C1905" s="145" t="s">
        <v>311</v>
      </c>
      <c r="D1905" s="145" t="s">
        <v>247</v>
      </c>
    </row>
    <row r="1906" spans="1:4" ht="25.5">
      <c r="A1906" s="147">
        <f>IF((SUM('Раздел 2'!Z70:Z70)&lt;=SUM('Раздел 2'!Y70:Y70)),"","Неверно!")</f>
      </c>
      <c r="B1906" s="148">
        <v>97293</v>
      </c>
      <c r="C1906" s="145" t="s">
        <v>312</v>
      </c>
      <c r="D1906" s="145" t="s">
        <v>247</v>
      </c>
    </row>
    <row r="1907" spans="1:4" ht="25.5">
      <c r="A1907" s="147">
        <f>IF((SUM('Раздел 2'!Z71:Z71)&lt;=SUM('Раздел 2'!Y71:Y71)),"","Неверно!")</f>
      </c>
      <c r="B1907" s="148">
        <v>97293</v>
      </c>
      <c r="C1907" s="145" t="s">
        <v>313</v>
      </c>
      <c r="D1907" s="145" t="s">
        <v>247</v>
      </c>
    </row>
    <row r="1908" spans="1:4" ht="25.5">
      <c r="A1908" s="147">
        <f>IF((SUM('Раздел 2'!Z72:Z72)&lt;=SUM('Раздел 2'!Y72:Y72)),"","Неверно!")</f>
      </c>
      <c r="B1908" s="148">
        <v>97293</v>
      </c>
      <c r="C1908" s="145" t="s">
        <v>314</v>
      </c>
      <c r="D1908" s="145" t="s">
        <v>247</v>
      </c>
    </row>
    <row r="1909" spans="1:4" ht="25.5">
      <c r="A1909" s="147">
        <f>IF((SUM('Раздел 2'!Z73:Z73)&lt;=SUM('Раздел 2'!Y73:Y73)),"","Неверно!")</f>
      </c>
      <c r="B1909" s="148">
        <v>97293</v>
      </c>
      <c r="C1909" s="145" t="s">
        <v>315</v>
      </c>
      <c r="D1909" s="145" t="s">
        <v>247</v>
      </c>
    </row>
    <row r="1910" spans="1:4" ht="25.5">
      <c r="A1910" s="147">
        <f>IF((SUM('Раздел 2'!Z74:Z74)&lt;=SUM('Раздел 2'!Y74:Y74)),"","Неверно!")</f>
      </c>
      <c r="B1910" s="148">
        <v>97293</v>
      </c>
      <c r="C1910" s="145" t="s">
        <v>316</v>
      </c>
      <c r="D1910" s="145" t="s">
        <v>247</v>
      </c>
    </row>
    <row r="1911" spans="1:4" ht="25.5">
      <c r="A1911" s="147">
        <f>IF((SUM('Раздел 2'!Z75:Z75)&lt;=SUM('Раздел 2'!Y75:Y75)),"","Неверно!")</f>
      </c>
      <c r="B1911" s="148">
        <v>97293</v>
      </c>
      <c r="C1911" s="145" t="s">
        <v>317</v>
      </c>
      <c r="D1911" s="145" t="s">
        <v>247</v>
      </c>
    </row>
    <row r="1912" spans="1:4" ht="25.5">
      <c r="A1912" s="147">
        <f>IF((SUM('Раздел 2'!Z76:Z76)&lt;=SUM('Раздел 2'!Y76:Y76)),"","Неверно!")</f>
      </c>
      <c r="B1912" s="148">
        <v>97293</v>
      </c>
      <c r="C1912" s="145" t="s">
        <v>318</v>
      </c>
      <c r="D1912" s="145" t="s">
        <v>247</v>
      </c>
    </row>
    <row r="1913" spans="1:4" ht="25.5">
      <c r="A1913" s="147">
        <f>IF((SUM('Раздел 2'!Z77:Z77)&lt;=SUM('Раздел 2'!Y77:Y77)),"","Неверно!")</f>
      </c>
      <c r="B1913" s="148">
        <v>97293</v>
      </c>
      <c r="C1913" s="145" t="s">
        <v>319</v>
      </c>
      <c r="D1913" s="145" t="s">
        <v>247</v>
      </c>
    </row>
    <row r="1914" spans="1:4" ht="25.5">
      <c r="A1914" s="147">
        <f>IF((SUM('Раздел 2'!Z78:Z78)&lt;=SUM('Раздел 2'!Y78:Y78)),"","Неверно!")</f>
      </c>
      <c r="B1914" s="148">
        <v>97293</v>
      </c>
      <c r="C1914" s="145" t="s">
        <v>320</v>
      </c>
      <c r="D1914" s="145" t="s">
        <v>247</v>
      </c>
    </row>
    <row r="1915" spans="1:4" ht="25.5">
      <c r="A1915" s="147">
        <f>IF((SUM('Раздел 2'!Z79:Z79)&lt;=SUM('Раздел 2'!Y79:Y79)),"","Неверно!")</f>
      </c>
      <c r="B1915" s="148">
        <v>97293</v>
      </c>
      <c r="C1915" s="145" t="s">
        <v>321</v>
      </c>
      <c r="D1915" s="145" t="s">
        <v>247</v>
      </c>
    </row>
    <row r="1916" spans="1:4" ht="25.5">
      <c r="A1916" s="147">
        <f>IF((SUM('Раздел 2'!Z80:Z80)&lt;=SUM('Раздел 2'!Y80:Y80)),"","Неверно!")</f>
      </c>
      <c r="B1916" s="148">
        <v>97293</v>
      </c>
      <c r="C1916" s="145" t="s">
        <v>322</v>
      </c>
      <c r="D1916" s="145" t="s">
        <v>247</v>
      </c>
    </row>
    <row r="1917" spans="1:4" ht="25.5">
      <c r="A1917" s="147">
        <f>IF((SUM('Раздел 2'!Z81:Z81)&lt;=SUM('Раздел 2'!Y81:Y81)),"","Неверно!")</f>
      </c>
      <c r="B1917" s="148">
        <v>97293</v>
      </c>
      <c r="C1917" s="145" t="s">
        <v>323</v>
      </c>
      <c r="D1917" s="145" t="s">
        <v>247</v>
      </c>
    </row>
    <row r="1918" spans="1:4" ht="25.5">
      <c r="A1918" s="147">
        <f>IF((SUM('Раздел 2'!Z82:Z82)&lt;=SUM('Раздел 2'!Y82:Y82)),"","Неверно!")</f>
      </c>
      <c r="B1918" s="148">
        <v>97293</v>
      </c>
      <c r="C1918" s="145" t="s">
        <v>324</v>
      </c>
      <c r="D1918" s="145" t="s">
        <v>247</v>
      </c>
    </row>
    <row r="1919" spans="1:4" ht="25.5">
      <c r="A1919" s="147">
        <f>IF((SUM('Раздел 2'!Z83:Z83)&lt;=SUM('Раздел 2'!Y83:Y83)),"","Неверно!")</f>
      </c>
      <c r="B1919" s="148">
        <v>97293</v>
      </c>
      <c r="C1919" s="145" t="s">
        <v>325</v>
      </c>
      <c r="D1919" s="145" t="s">
        <v>247</v>
      </c>
    </row>
    <row r="1920" spans="1:4" ht="25.5">
      <c r="A1920" s="147">
        <f>IF((SUM('Раздел 2'!Z84:Z84)&lt;=SUM('Раздел 2'!Y84:Y84)),"","Неверно!")</f>
      </c>
      <c r="B1920" s="148">
        <v>97293</v>
      </c>
      <c r="C1920" s="145" t="s">
        <v>326</v>
      </c>
      <c r="D1920" s="145" t="s">
        <v>247</v>
      </c>
    </row>
    <row r="1921" spans="1:4" ht="25.5">
      <c r="A1921" s="147">
        <f>IF((SUM('Раздел 2'!Z85:Z85)&lt;=SUM('Раздел 2'!Y85:Y85)),"","Неверно!")</f>
      </c>
      <c r="B1921" s="148">
        <v>97293</v>
      </c>
      <c r="C1921" s="145" t="s">
        <v>327</v>
      </c>
      <c r="D1921" s="145" t="s">
        <v>247</v>
      </c>
    </row>
    <row r="1922" spans="1:4" ht="25.5">
      <c r="A1922" s="147">
        <f>IF((SUM('Раздел 2'!Z86:Z86)&lt;=SUM('Раздел 2'!Y86:Y86)),"","Неверно!")</f>
      </c>
      <c r="B1922" s="148">
        <v>97293</v>
      </c>
      <c r="C1922" s="145" t="s">
        <v>328</v>
      </c>
      <c r="D1922" s="145" t="s">
        <v>247</v>
      </c>
    </row>
    <row r="1923" spans="1:4" ht="25.5">
      <c r="A1923" s="147">
        <f>IF((SUM('Раздел 2'!Z87:Z87)&lt;=SUM('Раздел 2'!Y87:Y87)),"","Неверно!")</f>
      </c>
      <c r="B1923" s="148">
        <v>97293</v>
      </c>
      <c r="C1923" s="145" t="s">
        <v>329</v>
      </c>
      <c r="D1923" s="145" t="s">
        <v>247</v>
      </c>
    </row>
    <row r="1924" spans="1:4" ht="25.5">
      <c r="A1924" s="147">
        <f>IF((SUM('Раздел 2'!Z88:Z88)&lt;=SUM('Раздел 2'!Y88:Y88)),"","Неверно!")</f>
      </c>
      <c r="B1924" s="148">
        <v>97293</v>
      </c>
      <c r="C1924" s="145" t="s">
        <v>330</v>
      </c>
      <c r="D1924" s="145" t="s">
        <v>247</v>
      </c>
    </row>
    <row r="1925" spans="1:4" ht="25.5">
      <c r="A1925" s="147">
        <f>IF((SUM('Раздел 2'!Z89:Z89)&lt;=SUM('Раздел 2'!Y89:Y89)),"","Неверно!")</f>
      </c>
      <c r="B1925" s="148">
        <v>97293</v>
      </c>
      <c r="C1925" s="145" t="s">
        <v>331</v>
      </c>
      <c r="D1925" s="145" t="s">
        <v>247</v>
      </c>
    </row>
    <row r="1926" spans="1:4" ht="25.5">
      <c r="A1926" s="147">
        <f>IF((SUM('Раздел 2'!Z90:Z90)&lt;=SUM('Раздел 2'!Y90:Y90)),"","Неверно!")</f>
      </c>
      <c r="B1926" s="148">
        <v>97293</v>
      </c>
      <c r="C1926" s="145" t="s">
        <v>332</v>
      </c>
      <c r="D1926" s="145" t="s">
        <v>247</v>
      </c>
    </row>
    <row r="1927" spans="1:4" ht="25.5">
      <c r="A1927" s="147">
        <f>IF((SUM('Раздел 2'!Z91:Z91)&lt;=SUM('Раздел 2'!Y91:Y91)),"","Неверно!")</f>
      </c>
      <c r="B1927" s="148">
        <v>97293</v>
      </c>
      <c r="C1927" s="145" t="s">
        <v>333</v>
      </c>
      <c r="D1927" s="145" t="s">
        <v>247</v>
      </c>
    </row>
    <row r="1928" spans="1:4" ht="25.5">
      <c r="A1928" s="147">
        <f>IF((SUM('Раздел 2'!Z92:Z92)&lt;=SUM('Раздел 2'!Y92:Y92)),"","Неверно!")</f>
      </c>
      <c r="B1928" s="148">
        <v>97293</v>
      </c>
      <c r="C1928" s="145" t="s">
        <v>334</v>
      </c>
      <c r="D1928" s="145" t="s">
        <v>247</v>
      </c>
    </row>
    <row r="1929" spans="1:4" ht="25.5">
      <c r="A1929" s="147">
        <f>IF((SUM('Раздел 2'!Z93:Z93)&lt;=SUM('Раздел 2'!Y93:Y93)),"","Неверно!")</f>
      </c>
      <c r="B1929" s="148">
        <v>97293</v>
      </c>
      <c r="C1929" s="145" t="s">
        <v>335</v>
      </c>
      <c r="D1929" s="145" t="s">
        <v>247</v>
      </c>
    </row>
    <row r="1930" spans="1:4" ht="25.5">
      <c r="A1930" s="147">
        <f>IF((SUM('Раздел 2'!Z94:Z94)&lt;=SUM('Раздел 2'!Y94:Y94)),"","Неверно!")</f>
      </c>
      <c r="B1930" s="148">
        <v>97293</v>
      </c>
      <c r="C1930" s="145" t="s">
        <v>336</v>
      </c>
      <c r="D1930" s="145" t="s">
        <v>247</v>
      </c>
    </row>
    <row r="1931" spans="1:4" ht="25.5">
      <c r="A1931" s="147">
        <f>IF((SUM('Раздел 2'!Z95:Z95)&lt;=SUM('Раздел 2'!Y95:Y95)),"","Неверно!")</f>
      </c>
      <c r="B1931" s="148">
        <v>97293</v>
      </c>
      <c r="C1931" s="145" t="s">
        <v>337</v>
      </c>
      <c r="D1931" s="145" t="s">
        <v>247</v>
      </c>
    </row>
    <row r="1932" spans="1:4" ht="25.5">
      <c r="A1932" s="147">
        <f>IF((SUM('Раздел 2'!Z96:Z96)&lt;=SUM('Раздел 2'!Y96:Y96)),"","Неверно!")</f>
      </c>
      <c r="B1932" s="148">
        <v>97293</v>
      </c>
      <c r="C1932" s="145" t="s">
        <v>338</v>
      </c>
      <c r="D1932" s="145" t="s">
        <v>247</v>
      </c>
    </row>
    <row r="1933" spans="1:4" ht="25.5">
      <c r="A1933" s="147">
        <f>IF((SUM('Раздел 2'!H5:H5)&lt;=SUM('Раздел 2'!G5:G5)),"","Неверно!")</f>
      </c>
      <c r="B1933" s="148">
        <v>97294</v>
      </c>
      <c r="C1933" s="145" t="s">
        <v>339</v>
      </c>
      <c r="D1933" s="145" t="s">
        <v>340</v>
      </c>
    </row>
    <row r="1934" spans="1:4" ht="25.5">
      <c r="A1934" s="147">
        <f>IF((SUM('Раздел 2'!H6:H6)&lt;=SUM('Раздел 2'!G6:G6)),"","Неверно!")</f>
      </c>
      <c r="B1934" s="148">
        <v>97294</v>
      </c>
      <c r="C1934" s="145" t="s">
        <v>341</v>
      </c>
      <c r="D1934" s="145" t="s">
        <v>340</v>
      </c>
    </row>
    <row r="1935" spans="1:4" ht="25.5">
      <c r="A1935" s="147">
        <f>IF((SUM('Раздел 2'!H7:H7)&lt;=SUM('Раздел 2'!G7:G7)),"","Неверно!")</f>
      </c>
      <c r="B1935" s="148">
        <v>97294</v>
      </c>
      <c r="C1935" s="145" t="s">
        <v>342</v>
      </c>
      <c r="D1935" s="145" t="s">
        <v>340</v>
      </c>
    </row>
    <row r="1936" spans="1:4" ht="25.5">
      <c r="A1936" s="147">
        <f>IF((SUM('Раздел 2'!H8:H8)&lt;=SUM('Раздел 2'!G8:G8)),"","Неверно!")</f>
      </c>
      <c r="B1936" s="148">
        <v>97294</v>
      </c>
      <c r="C1936" s="145" t="s">
        <v>343</v>
      </c>
      <c r="D1936" s="145" t="s">
        <v>340</v>
      </c>
    </row>
    <row r="1937" spans="1:4" ht="25.5">
      <c r="A1937" s="147">
        <f>IF((SUM('Раздел 2'!H9:H9)&lt;=SUM('Раздел 2'!G9:G9)),"","Неверно!")</f>
      </c>
      <c r="B1937" s="148">
        <v>97294</v>
      </c>
      <c r="C1937" s="145" t="s">
        <v>344</v>
      </c>
      <c r="D1937" s="145" t="s">
        <v>340</v>
      </c>
    </row>
    <row r="1938" spans="1:4" ht="25.5">
      <c r="A1938" s="147">
        <f>IF((SUM('Раздел 2'!H10:H10)&lt;=SUM('Раздел 2'!G10:G10)),"","Неверно!")</f>
      </c>
      <c r="B1938" s="148">
        <v>97294</v>
      </c>
      <c r="C1938" s="145" t="s">
        <v>345</v>
      </c>
      <c r="D1938" s="145" t="s">
        <v>340</v>
      </c>
    </row>
    <row r="1939" spans="1:4" ht="25.5">
      <c r="A1939" s="147">
        <f>IF((SUM('Раздел 2'!H11:H11)&lt;=SUM('Раздел 2'!G11:G11)),"","Неверно!")</f>
      </c>
      <c r="B1939" s="148">
        <v>97294</v>
      </c>
      <c r="C1939" s="145" t="s">
        <v>346</v>
      </c>
      <c r="D1939" s="145" t="s">
        <v>340</v>
      </c>
    </row>
    <row r="1940" spans="1:4" ht="25.5">
      <c r="A1940" s="147">
        <f>IF((SUM('Раздел 2'!H12:H12)&lt;=SUM('Раздел 2'!G12:G12)),"","Неверно!")</f>
      </c>
      <c r="B1940" s="148">
        <v>97294</v>
      </c>
      <c r="C1940" s="145" t="s">
        <v>347</v>
      </c>
      <c r="D1940" s="145" t="s">
        <v>340</v>
      </c>
    </row>
    <row r="1941" spans="1:4" ht="25.5">
      <c r="A1941" s="147">
        <f>IF((SUM('Раздел 2'!H13:H13)&lt;=SUM('Раздел 2'!G13:G13)),"","Неверно!")</f>
      </c>
      <c r="B1941" s="148">
        <v>97294</v>
      </c>
      <c r="C1941" s="145" t="s">
        <v>1151</v>
      </c>
      <c r="D1941" s="145" t="s">
        <v>340</v>
      </c>
    </row>
    <row r="1942" spans="1:4" ht="25.5">
      <c r="A1942" s="147">
        <f>IF((SUM('Раздел 2'!H14:H14)&lt;=SUM('Раздел 2'!G14:G14)),"","Неверно!")</f>
      </c>
      <c r="B1942" s="148">
        <v>97294</v>
      </c>
      <c r="C1942" s="145" t="s">
        <v>1152</v>
      </c>
      <c r="D1942" s="145" t="s">
        <v>340</v>
      </c>
    </row>
    <row r="1943" spans="1:4" ht="25.5">
      <c r="A1943" s="147">
        <f>IF((SUM('Раздел 2'!H15:H15)&lt;=SUM('Раздел 2'!G15:G15)),"","Неверно!")</f>
      </c>
      <c r="B1943" s="148">
        <v>97294</v>
      </c>
      <c r="C1943" s="145" t="s">
        <v>1153</v>
      </c>
      <c r="D1943" s="145" t="s">
        <v>340</v>
      </c>
    </row>
    <row r="1944" spans="1:4" ht="25.5">
      <c r="A1944" s="147">
        <f>IF((SUM('Раздел 2'!H16:H16)&lt;=SUM('Раздел 2'!G16:G16)),"","Неверно!")</f>
      </c>
      <c r="B1944" s="148">
        <v>97294</v>
      </c>
      <c r="C1944" s="145" t="s">
        <v>1154</v>
      </c>
      <c r="D1944" s="145" t="s">
        <v>340</v>
      </c>
    </row>
    <row r="1945" spans="1:4" ht="25.5">
      <c r="A1945" s="147">
        <f>IF((SUM('Раздел 2'!H17:H17)&lt;=SUM('Раздел 2'!G17:G17)),"","Неверно!")</f>
      </c>
      <c r="B1945" s="148">
        <v>97294</v>
      </c>
      <c r="C1945" s="145" t="s">
        <v>1155</v>
      </c>
      <c r="D1945" s="145" t="s">
        <v>340</v>
      </c>
    </row>
    <row r="1946" spans="1:4" ht="25.5">
      <c r="A1946" s="147">
        <f>IF((SUM('Раздел 2'!H18:H18)&lt;=SUM('Раздел 2'!G18:G18)),"","Неверно!")</f>
      </c>
      <c r="B1946" s="148">
        <v>97294</v>
      </c>
      <c r="C1946" s="145" t="s">
        <v>1156</v>
      </c>
      <c r="D1946" s="145" t="s">
        <v>340</v>
      </c>
    </row>
    <row r="1947" spans="1:4" ht="25.5">
      <c r="A1947" s="147">
        <f>IF((SUM('Раздел 2'!H19:H19)&lt;=SUM('Раздел 2'!G19:G19)),"","Неверно!")</f>
      </c>
      <c r="B1947" s="148">
        <v>97294</v>
      </c>
      <c r="C1947" s="145" t="s">
        <v>1157</v>
      </c>
      <c r="D1947" s="145" t="s">
        <v>340</v>
      </c>
    </row>
    <row r="1948" spans="1:4" ht="25.5">
      <c r="A1948" s="147">
        <f>IF((SUM('Раздел 2'!H20:H20)&lt;=SUM('Раздел 2'!G20:G20)),"","Неверно!")</f>
      </c>
      <c r="B1948" s="148">
        <v>97294</v>
      </c>
      <c r="C1948" s="145" t="s">
        <v>1158</v>
      </c>
      <c r="D1948" s="145" t="s">
        <v>340</v>
      </c>
    </row>
    <row r="1949" spans="1:4" ht="25.5">
      <c r="A1949" s="147">
        <f>IF((SUM('Раздел 2'!H21:H21)&lt;=SUM('Раздел 2'!G21:G21)),"","Неверно!")</f>
      </c>
      <c r="B1949" s="148">
        <v>97294</v>
      </c>
      <c r="C1949" s="145" t="s">
        <v>1159</v>
      </c>
      <c r="D1949" s="145" t="s">
        <v>340</v>
      </c>
    </row>
    <row r="1950" spans="1:4" ht="25.5">
      <c r="A1950" s="147">
        <f>IF((SUM('Раздел 2'!H22:H22)&lt;=SUM('Раздел 2'!G22:G22)),"","Неверно!")</f>
      </c>
      <c r="B1950" s="148">
        <v>97294</v>
      </c>
      <c r="C1950" s="145" t="s">
        <v>1160</v>
      </c>
      <c r="D1950" s="145" t="s">
        <v>340</v>
      </c>
    </row>
    <row r="1951" spans="1:4" ht="25.5">
      <c r="A1951" s="147">
        <f>IF((SUM('Раздел 2'!H23:H23)&lt;=SUM('Раздел 2'!G23:G23)),"","Неверно!")</f>
      </c>
      <c r="B1951" s="148">
        <v>97294</v>
      </c>
      <c r="C1951" s="145" t="s">
        <v>1161</v>
      </c>
      <c r="D1951" s="145" t="s">
        <v>340</v>
      </c>
    </row>
    <row r="1952" spans="1:4" ht="25.5">
      <c r="A1952" s="147">
        <f>IF((SUM('Раздел 2'!H24:H24)&lt;=SUM('Раздел 2'!G24:G24)),"","Неверно!")</f>
      </c>
      <c r="B1952" s="148">
        <v>97294</v>
      </c>
      <c r="C1952" s="145" t="s">
        <v>1162</v>
      </c>
      <c r="D1952" s="145" t="s">
        <v>340</v>
      </c>
    </row>
    <row r="1953" spans="1:4" ht="25.5">
      <c r="A1953" s="147">
        <f>IF((SUM('Раздел 2'!H25:H25)&lt;=SUM('Раздел 2'!G25:G25)),"","Неверно!")</f>
      </c>
      <c r="B1953" s="148">
        <v>97294</v>
      </c>
      <c r="C1953" s="145" t="s">
        <v>1163</v>
      </c>
      <c r="D1953" s="145" t="s">
        <v>340</v>
      </c>
    </row>
    <row r="1954" spans="1:4" ht="25.5">
      <c r="A1954" s="147">
        <f>IF((SUM('Раздел 2'!H26:H26)&lt;=SUM('Раздел 2'!G26:G26)),"","Неверно!")</f>
      </c>
      <c r="B1954" s="148">
        <v>97294</v>
      </c>
      <c r="C1954" s="145" t="s">
        <v>1164</v>
      </c>
      <c r="D1954" s="145" t="s">
        <v>340</v>
      </c>
    </row>
    <row r="1955" spans="1:4" ht="25.5">
      <c r="A1955" s="147">
        <f>IF((SUM('Раздел 2'!H27:H27)&lt;=SUM('Раздел 2'!G27:G27)),"","Неверно!")</f>
      </c>
      <c r="B1955" s="148">
        <v>97294</v>
      </c>
      <c r="C1955" s="145" t="s">
        <v>1165</v>
      </c>
      <c r="D1955" s="145" t="s">
        <v>340</v>
      </c>
    </row>
    <row r="1956" spans="1:4" ht="25.5">
      <c r="A1956" s="147">
        <f>IF((SUM('Раздел 2'!H28:H28)&lt;=SUM('Раздел 2'!G28:G28)),"","Неверно!")</f>
      </c>
      <c r="B1956" s="148">
        <v>97294</v>
      </c>
      <c r="C1956" s="145" t="s">
        <v>1166</v>
      </c>
      <c r="D1956" s="145" t="s">
        <v>340</v>
      </c>
    </row>
    <row r="1957" spans="1:4" ht="25.5">
      <c r="A1957" s="147">
        <f>IF((SUM('Раздел 2'!H29:H29)&lt;=SUM('Раздел 2'!G29:G29)),"","Неверно!")</f>
      </c>
      <c r="B1957" s="148">
        <v>97294</v>
      </c>
      <c r="C1957" s="145" t="s">
        <v>1167</v>
      </c>
      <c r="D1957" s="145" t="s">
        <v>340</v>
      </c>
    </row>
    <row r="1958" spans="1:4" ht="25.5">
      <c r="A1958" s="147">
        <f>IF((SUM('Раздел 2'!H30:H30)&lt;=SUM('Раздел 2'!G30:G30)),"","Неверно!")</f>
      </c>
      <c r="B1958" s="148">
        <v>97294</v>
      </c>
      <c r="C1958" s="145" t="s">
        <v>1168</v>
      </c>
      <c r="D1958" s="145" t="s">
        <v>340</v>
      </c>
    </row>
    <row r="1959" spans="1:4" ht="25.5">
      <c r="A1959" s="147">
        <f>IF((SUM('Раздел 2'!H31:H31)&lt;=SUM('Раздел 2'!G31:G31)),"","Неверно!")</f>
      </c>
      <c r="B1959" s="148">
        <v>97294</v>
      </c>
      <c r="C1959" s="145" t="s">
        <v>1169</v>
      </c>
      <c r="D1959" s="145" t="s">
        <v>340</v>
      </c>
    </row>
    <row r="1960" spans="1:4" ht="25.5">
      <c r="A1960" s="147">
        <f>IF((SUM('Раздел 2'!H32:H32)&lt;=SUM('Раздел 2'!G32:G32)),"","Неверно!")</f>
      </c>
      <c r="B1960" s="148">
        <v>97294</v>
      </c>
      <c r="C1960" s="145" t="s">
        <v>1170</v>
      </c>
      <c r="D1960" s="145" t="s">
        <v>340</v>
      </c>
    </row>
    <row r="1961" spans="1:4" ht="25.5">
      <c r="A1961" s="147">
        <f>IF((SUM('Раздел 2'!H33:H33)&lt;=SUM('Раздел 2'!G33:G33)),"","Неверно!")</f>
      </c>
      <c r="B1961" s="148">
        <v>97294</v>
      </c>
      <c r="C1961" s="145" t="s">
        <v>1171</v>
      </c>
      <c r="D1961" s="145" t="s">
        <v>340</v>
      </c>
    </row>
    <row r="1962" spans="1:4" ht="25.5">
      <c r="A1962" s="147">
        <f>IF((SUM('Раздел 2'!H34:H34)&lt;=SUM('Раздел 2'!G34:G34)),"","Неверно!")</f>
      </c>
      <c r="B1962" s="148">
        <v>97294</v>
      </c>
      <c r="C1962" s="145" t="s">
        <v>1172</v>
      </c>
      <c r="D1962" s="145" t="s">
        <v>340</v>
      </c>
    </row>
    <row r="1963" spans="1:4" ht="25.5">
      <c r="A1963" s="147">
        <f>IF((SUM('Раздел 2'!H35:H35)&lt;=SUM('Раздел 2'!G35:G35)),"","Неверно!")</f>
      </c>
      <c r="B1963" s="148">
        <v>97294</v>
      </c>
      <c r="C1963" s="145" t="s">
        <v>1173</v>
      </c>
      <c r="D1963" s="145" t="s">
        <v>340</v>
      </c>
    </row>
    <row r="1964" spans="1:4" ht="25.5">
      <c r="A1964" s="147">
        <f>IF((SUM('Раздел 2'!H36:H36)&lt;=SUM('Раздел 2'!G36:G36)),"","Неверно!")</f>
      </c>
      <c r="B1964" s="148">
        <v>97294</v>
      </c>
      <c r="C1964" s="145" t="s">
        <v>1174</v>
      </c>
      <c r="D1964" s="145" t="s">
        <v>340</v>
      </c>
    </row>
    <row r="1965" spans="1:4" ht="25.5">
      <c r="A1965" s="147">
        <f>IF((SUM('Раздел 2'!H37:H37)&lt;=SUM('Раздел 2'!G37:G37)),"","Неверно!")</f>
      </c>
      <c r="B1965" s="148">
        <v>97294</v>
      </c>
      <c r="C1965" s="145" t="s">
        <v>1175</v>
      </c>
      <c r="D1965" s="145" t="s">
        <v>340</v>
      </c>
    </row>
    <row r="1966" spans="1:4" ht="25.5">
      <c r="A1966" s="147">
        <f>IF((SUM('Раздел 2'!H38:H38)&lt;=SUM('Раздел 2'!G38:G38)),"","Неверно!")</f>
      </c>
      <c r="B1966" s="148">
        <v>97294</v>
      </c>
      <c r="C1966" s="145" t="s">
        <v>1176</v>
      </c>
      <c r="D1966" s="145" t="s">
        <v>340</v>
      </c>
    </row>
    <row r="1967" spans="1:4" ht="25.5">
      <c r="A1967" s="147">
        <f>IF((SUM('Раздел 2'!H39:H39)&lt;=SUM('Раздел 2'!G39:G39)),"","Неверно!")</f>
      </c>
      <c r="B1967" s="148">
        <v>97294</v>
      </c>
      <c r="C1967" s="145" t="s">
        <v>1177</v>
      </c>
      <c r="D1967" s="145" t="s">
        <v>340</v>
      </c>
    </row>
    <row r="1968" spans="1:4" ht="25.5">
      <c r="A1968" s="147">
        <f>IF((SUM('Раздел 2'!H40:H40)&lt;=SUM('Раздел 2'!G40:G40)),"","Неверно!")</f>
      </c>
      <c r="B1968" s="148">
        <v>97294</v>
      </c>
      <c r="C1968" s="145" t="s">
        <v>1178</v>
      </c>
      <c r="D1968" s="145" t="s">
        <v>340</v>
      </c>
    </row>
    <row r="1969" spans="1:4" ht="25.5">
      <c r="A1969" s="147">
        <f>IF((SUM('Раздел 2'!H41:H41)&lt;=SUM('Раздел 2'!G41:G41)),"","Неверно!")</f>
      </c>
      <c r="B1969" s="148">
        <v>97294</v>
      </c>
      <c r="C1969" s="145" t="s">
        <v>1179</v>
      </c>
      <c r="D1969" s="145" t="s">
        <v>340</v>
      </c>
    </row>
    <row r="1970" spans="1:4" ht="25.5">
      <c r="A1970" s="147">
        <f>IF((SUM('Раздел 2'!H42:H42)&lt;=SUM('Раздел 2'!G42:G42)),"","Неверно!")</f>
      </c>
      <c r="B1970" s="148">
        <v>97294</v>
      </c>
      <c r="C1970" s="145" t="s">
        <v>1180</v>
      </c>
      <c r="D1970" s="145" t="s">
        <v>340</v>
      </c>
    </row>
    <row r="1971" spans="1:4" ht="25.5">
      <c r="A1971" s="147">
        <f>IF((SUM('Раздел 2'!H43:H43)&lt;=SUM('Раздел 2'!G43:G43)),"","Неверно!")</f>
      </c>
      <c r="B1971" s="148">
        <v>97294</v>
      </c>
      <c r="C1971" s="145" t="s">
        <v>1181</v>
      </c>
      <c r="D1971" s="145" t="s">
        <v>340</v>
      </c>
    </row>
    <row r="1972" spans="1:4" ht="25.5">
      <c r="A1972" s="147">
        <f>IF((SUM('Раздел 2'!H44:H44)&lt;=SUM('Раздел 2'!G44:G44)),"","Неверно!")</f>
      </c>
      <c r="B1972" s="148">
        <v>97294</v>
      </c>
      <c r="C1972" s="145" t="s">
        <v>1182</v>
      </c>
      <c r="D1972" s="145" t="s">
        <v>340</v>
      </c>
    </row>
    <row r="1973" spans="1:4" ht="25.5">
      <c r="A1973" s="147">
        <f>IF((SUM('Раздел 2'!H45:H45)&lt;=SUM('Раздел 2'!G45:G45)),"","Неверно!")</f>
      </c>
      <c r="B1973" s="148">
        <v>97294</v>
      </c>
      <c r="C1973" s="145" t="s">
        <v>1183</v>
      </c>
      <c r="D1973" s="145" t="s">
        <v>340</v>
      </c>
    </row>
    <row r="1974" spans="1:4" ht="25.5">
      <c r="A1974" s="147">
        <f>IF((SUM('Раздел 2'!H46:H46)&lt;=SUM('Раздел 2'!G46:G46)),"","Неверно!")</f>
      </c>
      <c r="B1974" s="148">
        <v>97294</v>
      </c>
      <c r="C1974" s="145" t="s">
        <v>1184</v>
      </c>
      <c r="D1974" s="145" t="s">
        <v>340</v>
      </c>
    </row>
    <row r="1975" spans="1:4" ht="25.5">
      <c r="A1975" s="147">
        <f>IF((SUM('Раздел 2'!H47:H47)&lt;=SUM('Раздел 2'!G47:G47)),"","Неверно!")</f>
      </c>
      <c r="B1975" s="148">
        <v>97294</v>
      </c>
      <c r="C1975" s="145" t="s">
        <v>1185</v>
      </c>
      <c r="D1975" s="145" t="s">
        <v>340</v>
      </c>
    </row>
    <row r="1976" spans="1:4" ht="25.5">
      <c r="A1976" s="147">
        <f>IF((SUM('Раздел 2'!H48:H48)&lt;=SUM('Раздел 2'!G48:G48)),"","Неверно!")</f>
      </c>
      <c r="B1976" s="148">
        <v>97294</v>
      </c>
      <c r="C1976" s="145" t="s">
        <v>1186</v>
      </c>
      <c r="D1976" s="145" t="s">
        <v>340</v>
      </c>
    </row>
    <row r="1977" spans="1:4" ht="25.5">
      <c r="A1977" s="147">
        <f>IF((SUM('Раздел 2'!H49:H49)&lt;=SUM('Раздел 2'!G49:G49)),"","Неверно!")</f>
      </c>
      <c r="B1977" s="148">
        <v>97294</v>
      </c>
      <c r="C1977" s="145" t="s">
        <v>1187</v>
      </c>
      <c r="D1977" s="145" t="s">
        <v>340</v>
      </c>
    </row>
    <row r="1978" spans="1:4" ht="25.5">
      <c r="A1978" s="147">
        <f>IF((SUM('Раздел 2'!H50:H50)&lt;=SUM('Раздел 2'!G50:G50)),"","Неверно!")</f>
      </c>
      <c r="B1978" s="148">
        <v>97294</v>
      </c>
      <c r="C1978" s="145" t="s">
        <v>1188</v>
      </c>
      <c r="D1978" s="145" t="s">
        <v>340</v>
      </c>
    </row>
    <row r="1979" spans="1:4" ht="25.5">
      <c r="A1979" s="147">
        <f>IF((SUM('Раздел 2'!H51:H51)&lt;=SUM('Раздел 2'!G51:G51)),"","Неверно!")</f>
      </c>
      <c r="B1979" s="148">
        <v>97294</v>
      </c>
      <c r="C1979" s="145" t="s">
        <v>1189</v>
      </c>
      <c r="D1979" s="145" t="s">
        <v>340</v>
      </c>
    </row>
    <row r="1980" spans="1:4" ht="25.5">
      <c r="A1980" s="147">
        <f>IF((SUM('Раздел 2'!H52:H52)&lt;=SUM('Раздел 2'!G52:G52)),"","Неверно!")</f>
      </c>
      <c r="B1980" s="148">
        <v>97294</v>
      </c>
      <c r="C1980" s="145" t="s">
        <v>1190</v>
      </c>
      <c r="D1980" s="145" t="s">
        <v>340</v>
      </c>
    </row>
    <row r="1981" spans="1:4" ht="25.5">
      <c r="A1981" s="147">
        <f>IF((SUM('Раздел 2'!H53:H53)&lt;=SUM('Раздел 2'!G53:G53)),"","Неверно!")</f>
      </c>
      <c r="B1981" s="148">
        <v>97294</v>
      </c>
      <c r="C1981" s="145" t="s">
        <v>1191</v>
      </c>
      <c r="D1981" s="145" t="s">
        <v>340</v>
      </c>
    </row>
    <row r="1982" spans="1:4" ht="25.5">
      <c r="A1982" s="147">
        <f>IF((SUM('Раздел 2'!H54:H54)&lt;=SUM('Раздел 2'!G54:G54)),"","Неверно!")</f>
      </c>
      <c r="B1982" s="148">
        <v>97294</v>
      </c>
      <c r="C1982" s="145" t="s">
        <v>1192</v>
      </c>
      <c r="D1982" s="145" t="s">
        <v>340</v>
      </c>
    </row>
    <row r="1983" spans="1:4" ht="25.5">
      <c r="A1983" s="147">
        <f>IF((SUM('Раздел 2'!H55:H55)&lt;=SUM('Раздел 2'!G55:G55)),"","Неверно!")</f>
      </c>
      <c r="B1983" s="148">
        <v>97294</v>
      </c>
      <c r="C1983" s="145" t="s">
        <v>1193</v>
      </c>
      <c r="D1983" s="145" t="s">
        <v>340</v>
      </c>
    </row>
    <row r="1984" spans="1:4" ht="25.5">
      <c r="A1984" s="147">
        <f>IF((SUM('Раздел 2'!H56:H56)&lt;=SUM('Раздел 2'!G56:G56)),"","Неверно!")</f>
      </c>
      <c r="B1984" s="148">
        <v>97294</v>
      </c>
      <c r="C1984" s="145" t="s">
        <v>1194</v>
      </c>
      <c r="D1984" s="145" t="s">
        <v>340</v>
      </c>
    </row>
    <row r="1985" spans="1:4" ht="25.5">
      <c r="A1985" s="147">
        <f>IF((SUM('Раздел 2'!H57:H57)&lt;=SUM('Раздел 2'!G57:G57)),"","Неверно!")</f>
      </c>
      <c r="B1985" s="148">
        <v>97294</v>
      </c>
      <c r="C1985" s="145" t="s">
        <v>1195</v>
      </c>
      <c r="D1985" s="145" t="s">
        <v>340</v>
      </c>
    </row>
    <row r="1986" spans="1:4" ht="25.5">
      <c r="A1986" s="147">
        <f>IF((SUM('Раздел 2'!H58:H58)&lt;=SUM('Раздел 2'!G58:G58)),"","Неверно!")</f>
      </c>
      <c r="B1986" s="148">
        <v>97294</v>
      </c>
      <c r="C1986" s="145" t="s">
        <v>1196</v>
      </c>
      <c r="D1986" s="145" t="s">
        <v>340</v>
      </c>
    </row>
    <row r="1987" spans="1:4" ht="25.5">
      <c r="A1987" s="147">
        <f>IF((SUM('Раздел 2'!H59:H59)&lt;=SUM('Раздел 2'!G59:G59)),"","Неверно!")</f>
      </c>
      <c r="B1987" s="148">
        <v>97294</v>
      </c>
      <c r="C1987" s="145" t="s">
        <v>1197</v>
      </c>
      <c r="D1987" s="145" t="s">
        <v>340</v>
      </c>
    </row>
    <row r="1988" spans="1:4" ht="25.5">
      <c r="A1988" s="147">
        <f>IF((SUM('Раздел 2'!H60:H60)&lt;=SUM('Раздел 2'!G60:G60)),"","Неверно!")</f>
      </c>
      <c r="B1988" s="148">
        <v>97294</v>
      </c>
      <c r="C1988" s="145" t="s">
        <v>1198</v>
      </c>
      <c r="D1988" s="145" t="s">
        <v>340</v>
      </c>
    </row>
    <row r="1989" spans="1:4" ht="25.5">
      <c r="A1989" s="147">
        <f>IF((SUM('Раздел 2'!H61:H61)&lt;=SUM('Раздел 2'!G61:G61)),"","Неверно!")</f>
      </c>
      <c r="B1989" s="148">
        <v>97294</v>
      </c>
      <c r="C1989" s="145" t="s">
        <v>1199</v>
      </c>
      <c r="D1989" s="145" t="s">
        <v>340</v>
      </c>
    </row>
    <row r="1990" spans="1:4" ht="25.5">
      <c r="A1990" s="147">
        <f>IF((SUM('Раздел 2'!H62:H62)&lt;=SUM('Раздел 2'!G62:G62)),"","Неверно!")</f>
      </c>
      <c r="B1990" s="148">
        <v>97294</v>
      </c>
      <c r="C1990" s="145" t="s">
        <v>1200</v>
      </c>
      <c r="D1990" s="145" t="s">
        <v>340</v>
      </c>
    </row>
    <row r="1991" spans="1:4" ht="25.5">
      <c r="A1991" s="147">
        <f>IF((SUM('Раздел 2'!H63:H63)&lt;=SUM('Раздел 2'!G63:G63)),"","Неверно!")</f>
      </c>
      <c r="B1991" s="148">
        <v>97294</v>
      </c>
      <c r="C1991" s="145" t="s">
        <v>1201</v>
      </c>
      <c r="D1991" s="145" t="s">
        <v>340</v>
      </c>
    </row>
    <row r="1992" spans="1:4" ht="25.5">
      <c r="A1992" s="147">
        <f>IF((SUM('Раздел 2'!H64:H64)&lt;=SUM('Раздел 2'!G64:G64)),"","Неверно!")</f>
      </c>
      <c r="B1992" s="148">
        <v>97294</v>
      </c>
      <c r="C1992" s="145" t="s">
        <v>1202</v>
      </c>
      <c r="D1992" s="145" t="s">
        <v>340</v>
      </c>
    </row>
    <row r="1993" spans="1:4" ht="25.5">
      <c r="A1993" s="147">
        <f>IF((SUM('Раздел 2'!H65:H65)&lt;=SUM('Раздел 2'!G65:G65)),"","Неверно!")</f>
      </c>
      <c r="B1993" s="148">
        <v>97294</v>
      </c>
      <c r="C1993" s="145" t="s">
        <v>1203</v>
      </c>
      <c r="D1993" s="145" t="s">
        <v>340</v>
      </c>
    </row>
    <row r="1994" spans="1:4" ht="25.5">
      <c r="A1994" s="147">
        <f>IF((SUM('Раздел 2'!H66:H66)&lt;=SUM('Раздел 2'!G66:G66)),"","Неверно!")</f>
      </c>
      <c r="B1994" s="148">
        <v>97294</v>
      </c>
      <c r="C1994" s="145" t="s">
        <v>1204</v>
      </c>
      <c r="D1994" s="145" t="s">
        <v>340</v>
      </c>
    </row>
    <row r="1995" spans="1:4" ht="25.5">
      <c r="A1995" s="147">
        <f>IF((SUM('Раздел 2'!H67:H67)&lt;=SUM('Раздел 2'!G67:G67)),"","Неверно!")</f>
      </c>
      <c r="B1995" s="148">
        <v>97294</v>
      </c>
      <c r="C1995" s="145" t="s">
        <v>1205</v>
      </c>
      <c r="D1995" s="145" t="s">
        <v>340</v>
      </c>
    </row>
    <row r="1996" spans="1:4" ht="25.5">
      <c r="A1996" s="147">
        <f>IF((SUM('Раздел 2'!H68:H68)&lt;=SUM('Раздел 2'!G68:G68)),"","Неверно!")</f>
      </c>
      <c r="B1996" s="148">
        <v>97294</v>
      </c>
      <c r="C1996" s="145" t="s">
        <v>1206</v>
      </c>
      <c r="D1996" s="145" t="s">
        <v>340</v>
      </c>
    </row>
    <row r="1997" spans="1:4" ht="25.5">
      <c r="A1997" s="147">
        <f>IF((SUM('Раздел 2'!H69:H69)&lt;=SUM('Раздел 2'!G69:G69)),"","Неверно!")</f>
      </c>
      <c r="B1997" s="148">
        <v>97294</v>
      </c>
      <c r="C1997" s="145" t="s">
        <v>1207</v>
      </c>
      <c r="D1997" s="145" t="s">
        <v>340</v>
      </c>
    </row>
    <row r="1998" spans="1:4" ht="25.5">
      <c r="A1998" s="147">
        <f>IF((SUM('Раздел 2'!H70:H70)&lt;=SUM('Раздел 2'!G70:G70)),"","Неверно!")</f>
      </c>
      <c r="B1998" s="148">
        <v>97294</v>
      </c>
      <c r="C1998" s="145" t="s">
        <v>1208</v>
      </c>
      <c r="D1998" s="145" t="s">
        <v>340</v>
      </c>
    </row>
    <row r="1999" spans="1:4" ht="25.5">
      <c r="A1999" s="147">
        <f>IF((SUM('Раздел 2'!H71:H71)&lt;=SUM('Раздел 2'!G71:G71)),"","Неверно!")</f>
      </c>
      <c r="B1999" s="148">
        <v>97294</v>
      </c>
      <c r="C1999" s="145" t="s">
        <v>1209</v>
      </c>
      <c r="D1999" s="145" t="s">
        <v>340</v>
      </c>
    </row>
    <row r="2000" spans="1:4" ht="25.5">
      <c r="A2000" s="147">
        <f>IF((SUM('Раздел 2'!H72:H72)&lt;=SUM('Раздел 2'!G72:G72)),"","Неверно!")</f>
      </c>
      <c r="B2000" s="148">
        <v>97294</v>
      </c>
      <c r="C2000" s="145" t="s">
        <v>1210</v>
      </c>
      <c r="D2000" s="145" t="s">
        <v>340</v>
      </c>
    </row>
    <row r="2001" spans="1:4" ht="25.5">
      <c r="A2001" s="147">
        <f>IF((SUM('Раздел 2'!H73:H73)&lt;=SUM('Раздел 2'!G73:G73)),"","Неверно!")</f>
      </c>
      <c r="B2001" s="148">
        <v>97294</v>
      </c>
      <c r="C2001" s="145" t="s">
        <v>1211</v>
      </c>
      <c r="D2001" s="145" t="s">
        <v>340</v>
      </c>
    </row>
    <row r="2002" spans="1:4" ht="25.5">
      <c r="A2002" s="147">
        <f>IF((SUM('Раздел 2'!H74:H74)&lt;=SUM('Раздел 2'!G74:G74)),"","Неверно!")</f>
      </c>
      <c r="B2002" s="148">
        <v>97294</v>
      </c>
      <c r="C2002" s="145" t="s">
        <v>1212</v>
      </c>
      <c r="D2002" s="145" t="s">
        <v>340</v>
      </c>
    </row>
    <row r="2003" spans="1:4" ht="25.5">
      <c r="A2003" s="147">
        <f>IF((SUM('Раздел 2'!H75:H75)&lt;=SUM('Раздел 2'!G75:G75)),"","Неверно!")</f>
      </c>
      <c r="B2003" s="148">
        <v>97294</v>
      </c>
      <c r="C2003" s="145" t="s">
        <v>1213</v>
      </c>
      <c r="D2003" s="145" t="s">
        <v>340</v>
      </c>
    </row>
    <row r="2004" spans="1:4" ht="25.5">
      <c r="A2004" s="147">
        <f>IF((SUM('Раздел 2'!H76:H76)&lt;=SUM('Раздел 2'!G76:G76)),"","Неверно!")</f>
      </c>
      <c r="B2004" s="148">
        <v>97294</v>
      </c>
      <c r="C2004" s="145" t="s">
        <v>1214</v>
      </c>
      <c r="D2004" s="145" t="s">
        <v>340</v>
      </c>
    </row>
    <row r="2005" spans="1:4" ht="25.5">
      <c r="A2005" s="147">
        <f>IF((SUM('Раздел 2'!H77:H77)&lt;=SUM('Раздел 2'!G77:G77)),"","Неверно!")</f>
      </c>
      <c r="B2005" s="148">
        <v>97294</v>
      </c>
      <c r="C2005" s="145" t="s">
        <v>1215</v>
      </c>
      <c r="D2005" s="145" t="s">
        <v>340</v>
      </c>
    </row>
    <row r="2006" spans="1:4" ht="25.5">
      <c r="A2006" s="147">
        <f>IF((SUM('Раздел 2'!H78:H78)&lt;=SUM('Раздел 2'!G78:G78)),"","Неверно!")</f>
      </c>
      <c r="B2006" s="148">
        <v>97294</v>
      </c>
      <c r="C2006" s="145" t="s">
        <v>1216</v>
      </c>
      <c r="D2006" s="145" t="s">
        <v>340</v>
      </c>
    </row>
    <row r="2007" spans="1:4" ht="25.5">
      <c r="A2007" s="147">
        <f>IF((SUM('Раздел 2'!H79:H79)&lt;=SUM('Раздел 2'!G79:G79)),"","Неверно!")</f>
      </c>
      <c r="B2007" s="148">
        <v>97294</v>
      </c>
      <c r="C2007" s="145" t="s">
        <v>1217</v>
      </c>
      <c r="D2007" s="145" t="s">
        <v>340</v>
      </c>
    </row>
    <row r="2008" spans="1:4" ht="25.5">
      <c r="A2008" s="147">
        <f>IF((SUM('Раздел 2'!H80:H80)&lt;=SUM('Раздел 2'!G80:G80)),"","Неверно!")</f>
      </c>
      <c r="B2008" s="148">
        <v>97294</v>
      </c>
      <c r="C2008" s="145" t="s">
        <v>1218</v>
      </c>
      <c r="D2008" s="145" t="s">
        <v>340</v>
      </c>
    </row>
    <row r="2009" spans="1:4" ht="25.5">
      <c r="A2009" s="147">
        <f>IF((SUM('Раздел 2'!H81:H81)&lt;=SUM('Раздел 2'!G81:G81)),"","Неверно!")</f>
      </c>
      <c r="B2009" s="148">
        <v>97294</v>
      </c>
      <c r="C2009" s="145" t="s">
        <v>1219</v>
      </c>
      <c r="D2009" s="145" t="s">
        <v>340</v>
      </c>
    </row>
    <row r="2010" spans="1:4" ht="25.5">
      <c r="A2010" s="147">
        <f>IF((SUM('Раздел 2'!H82:H82)&lt;=SUM('Раздел 2'!G82:G82)),"","Неверно!")</f>
      </c>
      <c r="B2010" s="148">
        <v>97294</v>
      </c>
      <c r="C2010" s="145" t="s">
        <v>1220</v>
      </c>
      <c r="D2010" s="145" t="s">
        <v>340</v>
      </c>
    </row>
    <row r="2011" spans="1:4" ht="25.5">
      <c r="A2011" s="147">
        <f>IF((SUM('Раздел 2'!H83:H83)&lt;=SUM('Раздел 2'!G83:G83)),"","Неверно!")</f>
      </c>
      <c r="B2011" s="148">
        <v>97294</v>
      </c>
      <c r="C2011" s="145" t="s">
        <v>1221</v>
      </c>
      <c r="D2011" s="145" t="s">
        <v>340</v>
      </c>
    </row>
    <row r="2012" spans="1:4" ht="25.5">
      <c r="A2012" s="147">
        <f>IF((SUM('Раздел 2'!H84:H84)&lt;=SUM('Раздел 2'!G84:G84)),"","Неверно!")</f>
      </c>
      <c r="B2012" s="148">
        <v>97294</v>
      </c>
      <c r="C2012" s="145" t="s">
        <v>1222</v>
      </c>
      <c r="D2012" s="145" t="s">
        <v>340</v>
      </c>
    </row>
    <row r="2013" spans="1:4" ht="25.5">
      <c r="A2013" s="147">
        <f>IF((SUM('Раздел 2'!H85:H85)&lt;=SUM('Раздел 2'!G85:G85)),"","Неверно!")</f>
      </c>
      <c r="B2013" s="148">
        <v>97294</v>
      </c>
      <c r="C2013" s="145" t="s">
        <v>1223</v>
      </c>
      <c r="D2013" s="145" t="s">
        <v>340</v>
      </c>
    </row>
    <row r="2014" spans="1:4" ht="25.5">
      <c r="A2014" s="147">
        <f>IF((SUM('Раздел 2'!H86:H86)&lt;=SUM('Раздел 2'!G86:G86)),"","Неверно!")</f>
      </c>
      <c r="B2014" s="148">
        <v>97294</v>
      </c>
      <c r="C2014" s="145" t="s">
        <v>1224</v>
      </c>
      <c r="D2014" s="145" t="s">
        <v>340</v>
      </c>
    </row>
    <row r="2015" spans="1:4" ht="25.5">
      <c r="A2015" s="147">
        <f>IF((SUM('Раздел 2'!H87:H87)&lt;=SUM('Раздел 2'!G87:G87)),"","Неверно!")</f>
      </c>
      <c r="B2015" s="148">
        <v>97294</v>
      </c>
      <c r="C2015" s="145" t="s">
        <v>1225</v>
      </c>
      <c r="D2015" s="145" t="s">
        <v>340</v>
      </c>
    </row>
    <row r="2016" spans="1:4" ht="25.5">
      <c r="A2016" s="147">
        <f>IF((SUM('Раздел 2'!H88:H88)&lt;=SUM('Раздел 2'!G88:G88)),"","Неверно!")</f>
      </c>
      <c r="B2016" s="148">
        <v>97294</v>
      </c>
      <c r="C2016" s="145" t="s">
        <v>1226</v>
      </c>
      <c r="D2016" s="145" t="s">
        <v>340</v>
      </c>
    </row>
    <row r="2017" spans="1:4" ht="25.5">
      <c r="A2017" s="147">
        <f>IF((SUM('Раздел 2'!H89:H89)&lt;=SUM('Раздел 2'!G89:G89)),"","Неверно!")</f>
      </c>
      <c r="B2017" s="148">
        <v>97294</v>
      </c>
      <c r="C2017" s="145" t="s">
        <v>1227</v>
      </c>
      <c r="D2017" s="145" t="s">
        <v>340</v>
      </c>
    </row>
    <row r="2018" spans="1:4" ht="25.5">
      <c r="A2018" s="147">
        <f>IF((SUM('Раздел 2'!H90:H90)&lt;=SUM('Раздел 2'!G90:G90)),"","Неверно!")</f>
      </c>
      <c r="B2018" s="148">
        <v>97294</v>
      </c>
      <c r="C2018" s="145" t="s">
        <v>1228</v>
      </c>
      <c r="D2018" s="145" t="s">
        <v>340</v>
      </c>
    </row>
    <row r="2019" spans="1:4" ht="25.5">
      <c r="A2019" s="147">
        <f>IF((SUM('Раздел 2'!H91:H91)&lt;=SUM('Раздел 2'!G91:G91)),"","Неверно!")</f>
      </c>
      <c r="B2019" s="148">
        <v>97294</v>
      </c>
      <c r="C2019" s="145" t="s">
        <v>1229</v>
      </c>
      <c r="D2019" s="145" t="s">
        <v>340</v>
      </c>
    </row>
    <row r="2020" spans="1:4" ht="25.5">
      <c r="A2020" s="147">
        <f>IF((SUM('Раздел 2'!H92:H92)&lt;=SUM('Раздел 2'!G92:G92)),"","Неверно!")</f>
      </c>
      <c r="B2020" s="148">
        <v>97294</v>
      </c>
      <c r="C2020" s="145" t="s">
        <v>1230</v>
      </c>
      <c r="D2020" s="145" t="s">
        <v>340</v>
      </c>
    </row>
    <row r="2021" spans="1:4" ht="25.5">
      <c r="A2021" s="147">
        <f>IF((SUM('Раздел 2'!H93:H93)&lt;=SUM('Раздел 2'!G93:G93)),"","Неверно!")</f>
      </c>
      <c r="B2021" s="148">
        <v>97294</v>
      </c>
      <c r="C2021" s="145" t="s">
        <v>1231</v>
      </c>
      <c r="D2021" s="145" t="s">
        <v>340</v>
      </c>
    </row>
    <row r="2022" spans="1:4" ht="25.5">
      <c r="A2022" s="147">
        <f>IF((SUM('Раздел 2'!H94:H94)&lt;=SUM('Раздел 2'!G94:G94)),"","Неверно!")</f>
      </c>
      <c r="B2022" s="148">
        <v>97294</v>
      </c>
      <c r="C2022" s="145" t="s">
        <v>1232</v>
      </c>
      <c r="D2022" s="145" t="s">
        <v>340</v>
      </c>
    </row>
    <row r="2023" spans="1:4" ht="25.5">
      <c r="A2023" s="147">
        <f>IF((SUM('Раздел 2'!H95:H95)&lt;=SUM('Раздел 2'!G95:G95)),"","Неверно!")</f>
      </c>
      <c r="B2023" s="148">
        <v>97294</v>
      </c>
      <c r="C2023" s="145" t="s">
        <v>1233</v>
      </c>
      <c r="D2023" s="145" t="s">
        <v>340</v>
      </c>
    </row>
    <row r="2024" spans="1:4" ht="25.5">
      <c r="A2024" s="147">
        <f>IF((SUM('Раздел 2'!H96:H96)&lt;=SUM('Раздел 2'!G96:G96)),"","Неверно!")</f>
      </c>
      <c r="B2024" s="148">
        <v>97294</v>
      </c>
      <c r="C2024" s="145" t="s">
        <v>1234</v>
      </c>
      <c r="D2024" s="145" t="s">
        <v>340</v>
      </c>
    </row>
    <row r="2025" spans="1:4" ht="25.5">
      <c r="A2025" s="147">
        <f>IF((SUM('Раздел 1'!AI11:AI11)&lt;=SUM('Раздел 1'!AH11:AH11)),"","Неверно!")</f>
      </c>
      <c r="B2025" s="148">
        <v>97295</v>
      </c>
      <c r="C2025" s="145" t="s">
        <v>1235</v>
      </c>
      <c r="D2025" s="145" t="s">
        <v>1236</v>
      </c>
    </row>
    <row r="2026" spans="1:4" ht="25.5">
      <c r="A2026" s="147">
        <f>IF((SUM('Раздел 1'!AI12:AI12)&lt;=SUM('Раздел 1'!AH12:AH12)),"","Неверно!")</f>
      </c>
      <c r="B2026" s="148">
        <v>97295</v>
      </c>
      <c r="C2026" s="145" t="s">
        <v>1237</v>
      </c>
      <c r="D2026" s="145" t="s">
        <v>1236</v>
      </c>
    </row>
    <row r="2027" spans="1:4" ht="25.5">
      <c r="A2027" s="147">
        <f>IF((SUM('Раздел 1'!AI13:AI13)&lt;=SUM('Раздел 1'!AH13:AH13)),"","Неверно!")</f>
      </c>
      <c r="B2027" s="148">
        <v>97295</v>
      </c>
      <c r="C2027" s="145" t="s">
        <v>1238</v>
      </c>
      <c r="D2027" s="145" t="s">
        <v>1236</v>
      </c>
    </row>
    <row r="2028" spans="1:4" ht="25.5">
      <c r="A2028" s="147">
        <f>IF((SUM('Раздел 1'!AI14:AI14)&lt;=SUM('Раздел 1'!AH14:AH14)),"","Неверно!")</f>
      </c>
      <c r="B2028" s="148">
        <v>97295</v>
      </c>
      <c r="C2028" s="145" t="s">
        <v>1239</v>
      </c>
      <c r="D2028" s="145" t="s">
        <v>1236</v>
      </c>
    </row>
    <row r="2029" spans="1:4" ht="25.5">
      <c r="A2029" s="147">
        <f>IF((SUM('Раздел 1'!AI15:AI15)&lt;=SUM('Раздел 1'!AH15:AH15)),"","Неверно!")</f>
      </c>
      <c r="B2029" s="148">
        <v>97295</v>
      </c>
      <c r="C2029" s="145" t="s">
        <v>1240</v>
      </c>
      <c r="D2029" s="145" t="s">
        <v>1236</v>
      </c>
    </row>
    <row r="2030" spans="1:4" ht="25.5">
      <c r="A2030" s="147">
        <f>IF((SUM('Раздел 1'!AI16:AI16)&lt;=SUM('Раздел 1'!AH16:AH16)),"","Неверно!")</f>
      </c>
      <c r="B2030" s="148">
        <v>97295</v>
      </c>
      <c r="C2030" s="145" t="s">
        <v>1241</v>
      </c>
      <c r="D2030" s="145" t="s">
        <v>1236</v>
      </c>
    </row>
    <row r="2031" spans="1:4" ht="25.5">
      <c r="A2031" s="147">
        <f>IF((SUM('Раздел 1'!AI17:AI17)&lt;=SUM('Раздел 1'!AH17:AH17)),"","Неверно!")</f>
      </c>
      <c r="B2031" s="148">
        <v>97295</v>
      </c>
      <c r="C2031" s="145" t="s">
        <v>1242</v>
      </c>
      <c r="D2031" s="145" t="s">
        <v>1236</v>
      </c>
    </row>
    <row r="2032" spans="1:4" ht="25.5">
      <c r="A2032" s="147">
        <f>IF((SUM('Раздел 1'!AI18:AI18)&lt;=SUM('Раздел 1'!AH18:AH18)),"","Неверно!")</f>
      </c>
      <c r="B2032" s="148">
        <v>97295</v>
      </c>
      <c r="C2032" s="145" t="s">
        <v>1243</v>
      </c>
      <c r="D2032" s="145" t="s">
        <v>1236</v>
      </c>
    </row>
    <row r="2033" spans="1:4" ht="25.5">
      <c r="A2033" s="147">
        <f>IF((SUM('Раздел 1'!AI19:AI19)&lt;=SUM('Раздел 1'!AH19:AH19)),"","Неверно!")</f>
      </c>
      <c r="B2033" s="148">
        <v>97295</v>
      </c>
      <c r="C2033" s="145" t="s">
        <v>1244</v>
      </c>
      <c r="D2033" s="145" t="s">
        <v>1236</v>
      </c>
    </row>
    <row r="2034" spans="1:4" ht="25.5">
      <c r="A2034" s="147">
        <f>IF((SUM('Раздел 1'!AI20:AI20)&lt;=SUM('Раздел 1'!AH20:AH20)),"","Неверно!")</f>
      </c>
      <c r="B2034" s="148">
        <v>97295</v>
      </c>
      <c r="C2034" s="145" t="s">
        <v>1245</v>
      </c>
      <c r="D2034" s="145" t="s">
        <v>1236</v>
      </c>
    </row>
    <row r="2035" spans="1:4" ht="25.5">
      <c r="A2035" s="147">
        <f>IF((SUM('Раздел 1'!AI21:AI21)&lt;=SUM('Раздел 1'!AH21:AH21)),"","Неверно!")</f>
      </c>
      <c r="B2035" s="148">
        <v>97295</v>
      </c>
      <c r="C2035" s="145" t="s">
        <v>1246</v>
      </c>
      <c r="D2035" s="145" t="s">
        <v>1236</v>
      </c>
    </row>
    <row r="2036" spans="1:4" ht="25.5">
      <c r="A2036" s="147">
        <f>IF((SUM('Раздел 1'!AI22:AI22)&lt;=SUM('Раздел 1'!AH22:AH22)),"","Неверно!")</f>
      </c>
      <c r="B2036" s="148">
        <v>97295</v>
      </c>
      <c r="C2036" s="145" t="s">
        <v>1247</v>
      </c>
      <c r="D2036" s="145" t="s">
        <v>1236</v>
      </c>
    </row>
    <row r="2037" spans="1:4" ht="25.5">
      <c r="A2037" s="147">
        <f>IF((SUM('Раздел 1'!AI23:AI23)&lt;=SUM('Раздел 1'!AH23:AH23)),"","Неверно!")</f>
      </c>
      <c r="B2037" s="148">
        <v>97295</v>
      </c>
      <c r="C2037" s="145" t="s">
        <v>1248</v>
      </c>
      <c r="D2037" s="145" t="s">
        <v>1236</v>
      </c>
    </row>
    <row r="2038" spans="1:4" ht="25.5">
      <c r="A2038" s="147">
        <f>IF((SUM('Раздел 1'!AI24:AI24)&lt;=SUM('Раздел 1'!AH24:AH24)),"","Неверно!")</f>
      </c>
      <c r="B2038" s="148">
        <v>97295</v>
      </c>
      <c r="C2038" s="145" t="s">
        <v>1249</v>
      </c>
      <c r="D2038" s="145" t="s">
        <v>1236</v>
      </c>
    </row>
    <row r="2039" spans="1:4" ht="25.5">
      <c r="A2039" s="147">
        <f>IF((SUM('Раздел 1'!AI25:AI25)&lt;=SUM('Раздел 1'!AH25:AH25)),"","Неверно!")</f>
      </c>
      <c r="B2039" s="148">
        <v>97295</v>
      </c>
      <c r="C2039" s="145" t="s">
        <v>1250</v>
      </c>
      <c r="D2039" s="145" t="s">
        <v>1236</v>
      </c>
    </row>
    <row r="2040" spans="1:4" ht="25.5">
      <c r="A2040" s="147">
        <f>IF((SUM('Раздел 1'!AI26:AI26)&lt;=SUM('Раздел 1'!AH26:AH26)),"","Неверно!")</f>
      </c>
      <c r="B2040" s="148">
        <v>97295</v>
      </c>
      <c r="C2040" s="145" t="s">
        <v>1251</v>
      </c>
      <c r="D2040" s="145" t="s">
        <v>1236</v>
      </c>
    </row>
    <row r="2041" spans="1:4" ht="25.5">
      <c r="A2041" s="147">
        <f>IF((SUM('Раздел 1'!AI27:AI27)&lt;=SUM('Раздел 1'!AH27:AH27)),"","Неверно!")</f>
      </c>
      <c r="B2041" s="148">
        <v>97295</v>
      </c>
      <c r="C2041" s="145" t="s">
        <v>1252</v>
      </c>
      <c r="D2041" s="145" t="s">
        <v>1236</v>
      </c>
    </row>
    <row r="2042" spans="1:4" ht="25.5">
      <c r="A2042" s="147">
        <f>IF((SUM('Раздел 1'!AI28:AI28)&lt;=SUM('Раздел 1'!AH28:AH28)),"","Неверно!")</f>
      </c>
      <c r="B2042" s="148">
        <v>97295</v>
      </c>
      <c r="C2042" s="145" t="s">
        <v>1253</v>
      </c>
      <c r="D2042" s="145" t="s">
        <v>1236</v>
      </c>
    </row>
    <row r="2043" spans="1:4" ht="25.5">
      <c r="A2043" s="147">
        <f>IF((SUM('Раздел 1'!AI29:AI29)&lt;=SUM('Раздел 1'!AH29:AH29)),"","Неверно!")</f>
      </c>
      <c r="B2043" s="148">
        <v>97295</v>
      </c>
      <c r="C2043" s="145" t="s">
        <v>1254</v>
      </c>
      <c r="D2043" s="145" t="s">
        <v>1236</v>
      </c>
    </row>
    <row r="2044" spans="1:4" ht="25.5">
      <c r="A2044" s="147">
        <f>IF((SUM('Раздел 1'!AI30:AI30)&lt;=SUM('Раздел 1'!AH30:AH30)),"","Неверно!")</f>
      </c>
      <c r="B2044" s="148">
        <v>97295</v>
      </c>
      <c r="C2044" s="145" t="s">
        <v>1255</v>
      </c>
      <c r="D2044" s="145" t="s">
        <v>1236</v>
      </c>
    </row>
    <row r="2045" spans="1:4" ht="25.5">
      <c r="A2045" s="147">
        <f>IF((SUM('Раздел 1'!AI31:AI31)&lt;=SUM('Раздел 1'!AH31:AH31)),"","Неверно!")</f>
      </c>
      <c r="B2045" s="148">
        <v>97295</v>
      </c>
      <c r="C2045" s="145" t="s">
        <v>1256</v>
      </c>
      <c r="D2045" s="145" t="s">
        <v>1236</v>
      </c>
    </row>
    <row r="2046" spans="1:4" ht="25.5">
      <c r="A2046" s="147">
        <f>IF((SUM('Раздел 1'!AI32:AI32)&lt;=SUM('Раздел 1'!AH32:AH32)),"","Неверно!")</f>
      </c>
      <c r="B2046" s="148">
        <v>97295</v>
      </c>
      <c r="C2046" s="145" t="s">
        <v>1257</v>
      </c>
      <c r="D2046" s="145" t="s">
        <v>1236</v>
      </c>
    </row>
    <row r="2047" spans="1:4" ht="25.5">
      <c r="A2047" s="147">
        <f>IF((SUM('Раздел 1'!AI33:AI33)&lt;=SUM('Раздел 1'!AH33:AH33)),"","Неверно!")</f>
      </c>
      <c r="B2047" s="148">
        <v>97295</v>
      </c>
      <c r="C2047" s="145" t="s">
        <v>348</v>
      </c>
      <c r="D2047" s="145" t="s">
        <v>1236</v>
      </c>
    </row>
    <row r="2048" spans="1:4" ht="25.5">
      <c r="A2048" s="147">
        <f>IF((SUM('Раздел 1'!AI34:AI34)&lt;=SUM('Раздел 1'!AH34:AH34)),"","Неверно!")</f>
      </c>
      <c r="B2048" s="148">
        <v>97295</v>
      </c>
      <c r="C2048" s="145" t="s">
        <v>349</v>
      </c>
      <c r="D2048" s="145" t="s">
        <v>1236</v>
      </c>
    </row>
    <row r="2049" spans="1:4" ht="25.5">
      <c r="A2049" s="147">
        <f>IF((SUM('Раздел 1'!AI35:AI35)&lt;=SUM('Раздел 1'!AH35:AH35)),"","Неверно!")</f>
      </c>
      <c r="B2049" s="148">
        <v>97295</v>
      </c>
      <c r="C2049" s="145" t="s">
        <v>350</v>
      </c>
      <c r="D2049" s="145" t="s">
        <v>1236</v>
      </c>
    </row>
    <row r="2050" spans="1:4" ht="25.5">
      <c r="A2050" s="147">
        <f>IF((SUM('Раздел 1'!AI36:AI36)&lt;=SUM('Раздел 1'!AH36:AH36)),"","Неверно!")</f>
      </c>
      <c r="B2050" s="148">
        <v>97295</v>
      </c>
      <c r="C2050" s="145" t="s">
        <v>351</v>
      </c>
      <c r="D2050" s="145" t="s">
        <v>1236</v>
      </c>
    </row>
    <row r="2051" spans="1:4" ht="25.5">
      <c r="A2051" s="147">
        <f>IF((SUM('Раздел 1'!AI37:AI37)&lt;=SUM('Раздел 1'!AH37:AH37)),"","Неверно!")</f>
      </c>
      <c r="B2051" s="148">
        <v>97295</v>
      </c>
      <c r="C2051" s="145" t="s">
        <v>352</v>
      </c>
      <c r="D2051" s="145" t="s">
        <v>1236</v>
      </c>
    </row>
    <row r="2052" spans="1:4" ht="25.5">
      <c r="A2052" s="147">
        <f>IF((SUM('Раздел 1'!AI38:AI38)&lt;=SUM('Раздел 1'!AH38:AH38)),"","Неверно!")</f>
      </c>
      <c r="B2052" s="148">
        <v>97295</v>
      </c>
      <c r="C2052" s="145" t="s">
        <v>353</v>
      </c>
      <c r="D2052" s="145" t="s">
        <v>1236</v>
      </c>
    </row>
    <row r="2053" spans="1:4" ht="25.5">
      <c r="A2053" s="147">
        <f>IF((SUM('Раздел 1'!AI39:AI39)&lt;=SUM('Раздел 1'!AH39:AH39)),"","Неверно!")</f>
      </c>
      <c r="B2053" s="148">
        <v>97295</v>
      </c>
      <c r="C2053" s="145" t="s">
        <v>354</v>
      </c>
      <c r="D2053" s="145" t="s">
        <v>1236</v>
      </c>
    </row>
    <row r="2054" spans="1:4" ht="25.5">
      <c r="A2054" s="147">
        <f>IF((SUM('Раздел 1'!AI40:AI40)&lt;=SUM('Раздел 1'!AH40:AH40)),"","Неверно!")</f>
      </c>
      <c r="B2054" s="148">
        <v>97295</v>
      </c>
      <c r="C2054" s="145" t="s">
        <v>355</v>
      </c>
      <c r="D2054" s="145" t="s">
        <v>1236</v>
      </c>
    </row>
    <row r="2055" spans="1:4" ht="25.5">
      <c r="A2055" s="147">
        <f>IF((SUM('Раздел 1'!AI41:AI41)&lt;=SUM('Раздел 1'!AH41:AH41)),"","Неверно!")</f>
      </c>
      <c r="B2055" s="148">
        <v>97295</v>
      </c>
      <c r="C2055" s="145" t="s">
        <v>356</v>
      </c>
      <c r="D2055" s="145" t="s">
        <v>1236</v>
      </c>
    </row>
    <row r="2056" spans="1:4" ht="25.5">
      <c r="A2056" s="147">
        <f>IF((SUM('Раздел 1'!AI42:AI42)&lt;=SUM('Раздел 1'!AH42:AH42)),"","Неверно!")</f>
      </c>
      <c r="B2056" s="148">
        <v>97295</v>
      </c>
      <c r="C2056" s="145" t="s">
        <v>357</v>
      </c>
      <c r="D2056" s="145" t="s">
        <v>1236</v>
      </c>
    </row>
    <row r="2057" spans="1:4" ht="25.5">
      <c r="A2057" s="147">
        <f>IF((SUM('Раздел 1'!AI43:AI43)&lt;=SUM('Раздел 1'!AH43:AH43)),"","Неверно!")</f>
      </c>
      <c r="B2057" s="148">
        <v>97295</v>
      </c>
      <c r="C2057" s="145" t="s">
        <v>358</v>
      </c>
      <c r="D2057" s="145" t="s">
        <v>1236</v>
      </c>
    </row>
    <row r="2058" spans="1:4" ht="25.5">
      <c r="A2058" s="147">
        <f>IF((SUM('Раздел 1'!AI44:AI44)&lt;=SUM('Раздел 1'!AH44:AH44)),"","Неверно!")</f>
      </c>
      <c r="B2058" s="148">
        <v>97295</v>
      </c>
      <c r="C2058" s="145" t="s">
        <v>359</v>
      </c>
      <c r="D2058" s="145" t="s">
        <v>1236</v>
      </c>
    </row>
    <row r="2059" spans="1:4" ht="25.5">
      <c r="A2059" s="147">
        <f>IF((SUM('Раздел 1'!AI45:AI45)&lt;=SUM('Раздел 1'!AH45:AH45)),"","Неверно!")</f>
      </c>
      <c r="B2059" s="148">
        <v>97295</v>
      </c>
      <c r="C2059" s="145" t="s">
        <v>360</v>
      </c>
      <c r="D2059" s="145" t="s">
        <v>1236</v>
      </c>
    </row>
    <row r="2060" spans="1:4" ht="25.5">
      <c r="A2060" s="147">
        <f>IF((SUM('Раздел 1'!AI46:AI46)&lt;=SUM('Раздел 1'!AH46:AH46)),"","Неверно!")</f>
      </c>
      <c r="B2060" s="148">
        <v>97295</v>
      </c>
      <c r="C2060" s="145" t="s">
        <v>361</v>
      </c>
      <c r="D2060" s="145" t="s">
        <v>1236</v>
      </c>
    </row>
    <row r="2061" spans="1:4" ht="25.5">
      <c r="A2061" s="147">
        <f>IF((SUM('Раздел 1'!AI47:AI47)&lt;=SUM('Раздел 1'!AH47:AH47)),"","Неверно!")</f>
      </c>
      <c r="B2061" s="148">
        <v>97295</v>
      </c>
      <c r="C2061" s="145" t="s">
        <v>362</v>
      </c>
      <c r="D2061" s="145" t="s">
        <v>1236</v>
      </c>
    </row>
    <row r="2062" spans="1:4" ht="25.5">
      <c r="A2062" s="147">
        <f>IF((SUM('Раздел 1'!AI48:AI48)&lt;=SUM('Раздел 1'!AH48:AH48)),"","Неверно!")</f>
      </c>
      <c r="B2062" s="148">
        <v>97295</v>
      </c>
      <c r="C2062" s="145" t="s">
        <v>363</v>
      </c>
      <c r="D2062" s="145" t="s">
        <v>1236</v>
      </c>
    </row>
    <row r="2063" spans="1:4" ht="25.5">
      <c r="A2063" s="147">
        <f>IF((SUM('Раздел 1'!AI49:AI49)&lt;=SUM('Раздел 1'!AH49:AH49)),"","Неверно!")</f>
      </c>
      <c r="B2063" s="148">
        <v>97295</v>
      </c>
      <c r="C2063" s="145" t="s">
        <v>364</v>
      </c>
      <c r="D2063" s="145" t="s">
        <v>1236</v>
      </c>
    </row>
    <row r="2064" spans="1:4" ht="25.5">
      <c r="A2064" s="147">
        <f>IF((SUM('Раздел 1'!AI50:AI50)&lt;=SUM('Раздел 1'!AH50:AH50)),"","Неверно!")</f>
      </c>
      <c r="B2064" s="148">
        <v>97295</v>
      </c>
      <c r="C2064" s="145" t="s">
        <v>365</v>
      </c>
      <c r="D2064" s="145" t="s">
        <v>1236</v>
      </c>
    </row>
    <row r="2065" spans="1:4" ht="25.5">
      <c r="A2065" s="147">
        <f>IF((SUM('Раздел 1'!AI51:AI51)&lt;=SUM('Раздел 1'!AH51:AH51)),"","Неверно!")</f>
      </c>
      <c r="B2065" s="148">
        <v>97295</v>
      </c>
      <c r="C2065" s="145" t="s">
        <v>366</v>
      </c>
      <c r="D2065" s="145" t="s">
        <v>1236</v>
      </c>
    </row>
    <row r="2066" spans="1:4" ht="25.5">
      <c r="A2066" s="147">
        <f>IF((SUM('Раздел 1'!AI52:AI52)&lt;=SUM('Раздел 1'!AH52:AH52)),"","Неверно!")</f>
      </c>
      <c r="B2066" s="148">
        <v>97295</v>
      </c>
      <c r="C2066" s="145" t="s">
        <v>367</v>
      </c>
      <c r="D2066" s="145" t="s">
        <v>1236</v>
      </c>
    </row>
    <row r="2067" spans="1:4" ht="25.5">
      <c r="A2067" s="147">
        <f>IF((SUM('Раздел 1'!AI53:AI53)&lt;=SUM('Раздел 1'!AH53:AH53)),"","Неверно!")</f>
      </c>
      <c r="B2067" s="148">
        <v>97295</v>
      </c>
      <c r="C2067" s="145" t="s">
        <v>368</v>
      </c>
      <c r="D2067" s="145" t="s">
        <v>1236</v>
      </c>
    </row>
    <row r="2068" spans="1:4" ht="25.5">
      <c r="A2068" s="147">
        <f>IF((SUM('Раздел 1'!AI54:AI54)&lt;=SUM('Раздел 1'!AH54:AH54)),"","Неверно!")</f>
      </c>
      <c r="B2068" s="148">
        <v>97295</v>
      </c>
      <c r="C2068" s="145" t="s">
        <v>369</v>
      </c>
      <c r="D2068" s="145" t="s">
        <v>1236</v>
      </c>
    </row>
    <row r="2069" spans="1:4" ht="25.5">
      <c r="A2069" s="147">
        <f>IF((SUM('Раздел 1'!AI55:AI55)&lt;=SUM('Раздел 1'!AH55:AH55)),"","Неверно!")</f>
      </c>
      <c r="B2069" s="148">
        <v>97295</v>
      </c>
      <c r="C2069" s="145" t="s">
        <v>370</v>
      </c>
      <c r="D2069" s="145" t="s">
        <v>1236</v>
      </c>
    </row>
    <row r="2070" spans="1:4" ht="25.5">
      <c r="A2070" s="147">
        <f>IF((SUM('Раздел 1'!AI56:AI56)&lt;=SUM('Раздел 1'!AH56:AH56)),"","Неверно!")</f>
      </c>
      <c r="B2070" s="148">
        <v>97295</v>
      </c>
      <c r="C2070" s="145" t="s">
        <v>371</v>
      </c>
      <c r="D2070" s="145" t="s">
        <v>1236</v>
      </c>
    </row>
    <row r="2071" spans="1:4" ht="25.5">
      <c r="A2071" s="147">
        <f>IF((SUM('Раздел 1'!AI57:AI57)&lt;=SUM('Раздел 1'!AH57:AH57)),"","Неверно!")</f>
      </c>
      <c r="B2071" s="148">
        <v>97295</v>
      </c>
      <c r="C2071" s="145" t="s">
        <v>372</v>
      </c>
      <c r="D2071" s="145" t="s">
        <v>1236</v>
      </c>
    </row>
    <row r="2072" spans="1:4" ht="25.5">
      <c r="A2072" s="147">
        <f>IF((SUM('Раздел 1'!AI58:AI58)&lt;=SUM('Раздел 1'!AH58:AH58)),"","Неверно!")</f>
      </c>
      <c r="B2072" s="148">
        <v>97295</v>
      </c>
      <c r="C2072" s="145" t="s">
        <v>373</v>
      </c>
      <c r="D2072" s="145" t="s">
        <v>1236</v>
      </c>
    </row>
    <row r="2073" spans="1:4" ht="25.5">
      <c r="A2073" s="147">
        <f>IF((SUM('Раздел 1'!AI59:AI59)&lt;=SUM('Раздел 1'!AH59:AH59)),"","Неверно!")</f>
      </c>
      <c r="B2073" s="148">
        <v>97295</v>
      </c>
      <c r="C2073" s="145" t="s">
        <v>374</v>
      </c>
      <c r="D2073" s="145" t="s">
        <v>1236</v>
      </c>
    </row>
    <row r="2074" spans="1:4" ht="25.5">
      <c r="A2074" s="147">
        <f>IF((SUM('Раздел 1'!AI60:AI60)&lt;=SUM('Раздел 1'!AH60:AH60)),"","Неверно!")</f>
      </c>
      <c r="B2074" s="148">
        <v>97295</v>
      </c>
      <c r="C2074" s="145" t="s">
        <v>375</v>
      </c>
      <c r="D2074" s="145" t="s">
        <v>1236</v>
      </c>
    </row>
    <row r="2075" spans="1:4" ht="25.5">
      <c r="A2075" s="147">
        <f>IF((SUM('Раздел 1'!AI61:AI61)&lt;=SUM('Раздел 1'!AH61:AH61)),"","Неверно!")</f>
      </c>
      <c r="B2075" s="148">
        <v>97295</v>
      </c>
      <c r="C2075" s="145" t="s">
        <v>376</v>
      </c>
      <c r="D2075" s="145" t="s">
        <v>1236</v>
      </c>
    </row>
    <row r="2076" spans="1:4" ht="25.5">
      <c r="A2076" s="147">
        <f>IF((SUM('Раздел 1'!AI62:AI62)&lt;=SUM('Раздел 1'!AH62:AH62)),"","Неверно!")</f>
      </c>
      <c r="B2076" s="148">
        <v>97295</v>
      </c>
      <c r="C2076" s="145" t="s">
        <v>377</v>
      </c>
      <c r="D2076" s="145" t="s">
        <v>1236</v>
      </c>
    </row>
    <row r="2077" spans="1:4" ht="25.5">
      <c r="A2077" s="147">
        <f>IF((SUM('Раздел 1'!AI63:AI63)&lt;=SUM('Раздел 1'!AH63:AH63)),"","Неверно!")</f>
      </c>
      <c r="B2077" s="148">
        <v>97295</v>
      </c>
      <c r="C2077" s="145" t="s">
        <v>378</v>
      </c>
      <c r="D2077" s="145" t="s">
        <v>1236</v>
      </c>
    </row>
    <row r="2078" spans="1:4" ht="25.5">
      <c r="A2078" s="147">
        <f>IF((SUM('Раздел 1'!AI64:AI64)&lt;=SUM('Раздел 1'!AH64:AH64)),"","Неверно!")</f>
      </c>
      <c r="B2078" s="148">
        <v>97295</v>
      </c>
      <c r="C2078" s="145" t="s">
        <v>379</v>
      </c>
      <c r="D2078" s="145" t="s">
        <v>1236</v>
      </c>
    </row>
    <row r="2079" spans="1:4" ht="25.5">
      <c r="A2079" s="147">
        <f>IF((SUM('Раздел 1'!AI65:AI65)&lt;=SUM('Раздел 1'!AH65:AH65)),"","Неверно!")</f>
      </c>
      <c r="B2079" s="148">
        <v>97295</v>
      </c>
      <c r="C2079" s="145" t="s">
        <v>380</v>
      </c>
      <c r="D2079" s="145" t="s">
        <v>1236</v>
      </c>
    </row>
    <row r="2080" spans="1:4" ht="25.5">
      <c r="A2080" s="147">
        <f>IF((SUM('Раздел 1'!AI66:AI66)&lt;=SUM('Раздел 1'!AH66:AH66)),"","Неверно!")</f>
      </c>
      <c r="B2080" s="148">
        <v>97295</v>
      </c>
      <c r="C2080" s="145" t="s">
        <v>381</v>
      </c>
      <c r="D2080" s="145" t="s">
        <v>1236</v>
      </c>
    </row>
    <row r="2081" spans="1:4" ht="25.5">
      <c r="A2081" s="147">
        <f>IF((SUM('Раздел 1'!AI67:AI67)&lt;=SUM('Раздел 1'!AH67:AH67)),"","Неверно!")</f>
      </c>
      <c r="B2081" s="148">
        <v>97295</v>
      </c>
      <c r="C2081" s="145" t="s">
        <v>382</v>
      </c>
      <c r="D2081" s="145" t="s">
        <v>1236</v>
      </c>
    </row>
    <row r="2082" spans="1:4" ht="25.5">
      <c r="A2082" s="147">
        <f>IF((SUM('Раздел 1'!AI68:AI68)&lt;=SUM('Раздел 1'!AH68:AH68)),"","Неверно!")</f>
      </c>
      <c r="B2082" s="148">
        <v>97295</v>
      </c>
      <c r="C2082" s="145" t="s">
        <v>383</v>
      </c>
      <c r="D2082" s="145" t="s">
        <v>1236</v>
      </c>
    </row>
    <row r="2083" spans="1:4" ht="25.5">
      <c r="A2083" s="147">
        <f>IF((SUM('Раздел 1'!AI69:AI69)&lt;=SUM('Раздел 1'!AH69:AH69)),"","Неверно!")</f>
      </c>
      <c r="B2083" s="148">
        <v>97295</v>
      </c>
      <c r="C2083" s="145" t="s">
        <v>384</v>
      </c>
      <c r="D2083" s="145" t="s">
        <v>1236</v>
      </c>
    </row>
    <row r="2084" spans="1:4" ht="25.5">
      <c r="A2084" s="147">
        <f>IF((SUM('Раздел 1'!AI70:AI70)&lt;=SUM('Раздел 1'!AH70:AH70)),"","Неверно!")</f>
      </c>
      <c r="B2084" s="148">
        <v>97295</v>
      </c>
      <c r="C2084" s="145" t="s">
        <v>385</v>
      </c>
      <c r="D2084" s="145" t="s">
        <v>1236</v>
      </c>
    </row>
    <row r="2085" spans="1:4" ht="25.5">
      <c r="A2085" s="147">
        <f>IF((SUM('Раздел 1'!AI71:AI71)&lt;=SUM('Раздел 1'!AH71:AH71)),"","Неверно!")</f>
      </c>
      <c r="B2085" s="148">
        <v>97295</v>
      </c>
      <c r="C2085" s="145" t="s">
        <v>386</v>
      </c>
      <c r="D2085" s="145" t="s">
        <v>1236</v>
      </c>
    </row>
    <row r="2086" spans="1:4" ht="25.5">
      <c r="A2086" s="147">
        <f>IF((SUM('Раздел 1'!AI72:AI72)&lt;=SUM('Раздел 1'!AH72:AH72)),"","Неверно!")</f>
      </c>
      <c r="B2086" s="148">
        <v>97295</v>
      </c>
      <c r="C2086" s="145" t="s">
        <v>387</v>
      </c>
      <c r="D2086" s="145" t="s">
        <v>1236</v>
      </c>
    </row>
    <row r="2087" spans="1:4" ht="25.5">
      <c r="A2087" s="147">
        <f>IF((SUM('Раздел 1'!AI73:AI73)&lt;=SUM('Раздел 1'!AH73:AH73)),"","Неверно!")</f>
      </c>
      <c r="B2087" s="148">
        <v>97295</v>
      </c>
      <c r="C2087" s="145" t="s">
        <v>388</v>
      </c>
      <c r="D2087" s="145" t="s">
        <v>1236</v>
      </c>
    </row>
    <row r="2088" spans="1:4" ht="25.5">
      <c r="A2088" s="147">
        <f>IF((SUM('Раздел 1'!AI74:AI74)&lt;=SUM('Раздел 1'!AH74:AH74)),"","Неверно!")</f>
      </c>
      <c r="B2088" s="148">
        <v>97295</v>
      </c>
      <c r="C2088" s="145" t="s">
        <v>389</v>
      </c>
      <c r="D2088" s="145" t="s">
        <v>1236</v>
      </c>
    </row>
    <row r="2089" spans="1:4" ht="25.5">
      <c r="A2089" s="147">
        <f>IF((SUM('Раздел 1'!AI75:AI75)&lt;=SUM('Раздел 1'!AH75:AH75)),"","Неверно!")</f>
      </c>
      <c r="B2089" s="148">
        <v>97295</v>
      </c>
      <c r="C2089" s="145" t="s">
        <v>390</v>
      </c>
      <c r="D2089" s="145" t="s">
        <v>1236</v>
      </c>
    </row>
    <row r="2090" spans="1:4" ht="25.5">
      <c r="A2090" s="147">
        <f>IF((SUM('Раздел 1'!AI76:AI76)&lt;=SUM('Раздел 1'!AH76:AH76)),"","Неверно!")</f>
      </c>
      <c r="B2090" s="148">
        <v>97295</v>
      </c>
      <c r="C2090" s="145" t="s">
        <v>391</v>
      </c>
      <c r="D2090" s="145" t="s">
        <v>1236</v>
      </c>
    </row>
    <row r="2091" spans="1:4" ht="25.5">
      <c r="A2091" s="147">
        <f>IF((SUM('Раздел 1'!AI77:AI77)&lt;=SUM('Раздел 1'!AH77:AH77)),"","Неверно!")</f>
      </c>
      <c r="B2091" s="148">
        <v>97295</v>
      </c>
      <c r="C2091" s="145" t="s">
        <v>392</v>
      </c>
      <c r="D2091" s="145" t="s">
        <v>1236</v>
      </c>
    </row>
    <row r="2092" spans="1:4" ht="25.5">
      <c r="A2092" s="147">
        <f>IF((SUM('Раздел 1'!AI78:AI78)&lt;=SUM('Раздел 1'!AH78:AH78)),"","Неверно!")</f>
      </c>
      <c r="B2092" s="148">
        <v>97295</v>
      </c>
      <c r="C2092" s="145" t="s">
        <v>393</v>
      </c>
      <c r="D2092" s="145" t="s">
        <v>1236</v>
      </c>
    </row>
    <row r="2093" spans="1:4" ht="25.5">
      <c r="A2093" s="147">
        <f>IF((SUM('Раздел 1'!AI79:AI79)&lt;=SUM('Раздел 1'!AH79:AH79)),"","Неверно!")</f>
      </c>
      <c r="B2093" s="148">
        <v>97295</v>
      </c>
      <c r="C2093" s="145" t="s">
        <v>394</v>
      </c>
      <c r="D2093" s="145" t="s">
        <v>1236</v>
      </c>
    </row>
    <row r="2094" spans="1:4" ht="25.5">
      <c r="A2094" s="147">
        <f>IF((SUM('Раздел 1'!AI80:AI80)&lt;=SUM('Раздел 1'!AH80:AH80)),"","Неверно!")</f>
      </c>
      <c r="B2094" s="148">
        <v>97295</v>
      </c>
      <c r="C2094" s="145" t="s">
        <v>395</v>
      </c>
      <c r="D2094" s="145" t="s">
        <v>1236</v>
      </c>
    </row>
    <row r="2095" spans="1:4" ht="25.5">
      <c r="A2095" s="147">
        <f>IF((SUM('Раздел 1'!AI81:AI81)&lt;=SUM('Раздел 1'!AH81:AH81)),"","Неверно!")</f>
      </c>
      <c r="B2095" s="148">
        <v>97295</v>
      </c>
      <c r="C2095" s="145" t="s">
        <v>396</v>
      </c>
      <c r="D2095" s="145" t="s">
        <v>1236</v>
      </c>
    </row>
    <row r="2096" spans="1:4" ht="25.5">
      <c r="A2096" s="147">
        <f>IF((SUM('Раздел 1'!AI82:AI82)&lt;=SUM('Раздел 1'!AH82:AH82)),"","Неверно!")</f>
      </c>
      <c r="B2096" s="148">
        <v>97295</v>
      </c>
      <c r="C2096" s="145" t="s">
        <v>397</v>
      </c>
      <c r="D2096" s="145" t="s">
        <v>1236</v>
      </c>
    </row>
    <row r="2097" spans="1:4" ht="25.5">
      <c r="A2097" s="147">
        <f>IF((SUM('Раздел 1'!AI83:AI83)&lt;=SUM('Раздел 1'!AH83:AH83)),"","Неверно!")</f>
      </c>
      <c r="B2097" s="148">
        <v>97295</v>
      </c>
      <c r="C2097" s="145" t="s">
        <v>398</v>
      </c>
      <c r="D2097" s="145" t="s">
        <v>1236</v>
      </c>
    </row>
    <row r="2098" spans="1:4" ht="25.5">
      <c r="A2098" s="147">
        <f>IF((SUM('Раздел 1'!AI84:AI84)&lt;=SUM('Раздел 1'!AH84:AH84)),"","Неверно!")</f>
      </c>
      <c r="B2098" s="148">
        <v>97295</v>
      </c>
      <c r="C2098" s="145" t="s">
        <v>399</v>
      </c>
      <c r="D2098" s="145" t="s">
        <v>1236</v>
      </c>
    </row>
    <row r="2099" spans="1:4" ht="25.5">
      <c r="A2099" s="147">
        <f>IF((SUM('Раздел 1'!AI85:AI85)&lt;=SUM('Раздел 1'!AH85:AH85)),"","Неверно!")</f>
      </c>
      <c r="B2099" s="148">
        <v>97295</v>
      </c>
      <c r="C2099" s="145" t="s">
        <v>400</v>
      </c>
      <c r="D2099" s="145" t="s">
        <v>1236</v>
      </c>
    </row>
    <row r="2100" spans="1:4" ht="25.5">
      <c r="A2100" s="147">
        <f>IF((SUM('Раздел 1'!AI86:AI86)&lt;=SUM('Раздел 1'!AH86:AH86)),"","Неверно!")</f>
      </c>
      <c r="B2100" s="148">
        <v>97295</v>
      </c>
      <c r="C2100" s="145" t="s">
        <v>401</v>
      </c>
      <c r="D2100" s="145" t="s">
        <v>1236</v>
      </c>
    </row>
    <row r="2101" spans="1:4" ht="25.5">
      <c r="A2101" s="147">
        <f>IF((SUM('Раздел 1'!AI87:AI87)&lt;=SUM('Раздел 1'!AH87:AH87)),"","Неверно!")</f>
      </c>
      <c r="B2101" s="148">
        <v>97295</v>
      </c>
      <c r="C2101" s="145" t="s">
        <v>402</v>
      </c>
      <c r="D2101" s="145" t="s">
        <v>1236</v>
      </c>
    </row>
    <row r="2102" spans="1:4" ht="25.5">
      <c r="A2102" s="147">
        <f>IF((SUM('Раздел 1'!AI88:AI88)&lt;=SUM('Раздел 1'!AH88:AH88)),"","Неверно!")</f>
      </c>
      <c r="B2102" s="148">
        <v>97295</v>
      </c>
      <c r="C2102" s="145" t="s">
        <v>403</v>
      </c>
      <c r="D2102" s="145" t="s">
        <v>1236</v>
      </c>
    </row>
    <row r="2103" spans="1:4" ht="25.5">
      <c r="A2103" s="147">
        <f>IF((SUM('Раздел 1'!AI89:AI89)&lt;=SUM('Раздел 1'!AH89:AH89)),"","Неверно!")</f>
      </c>
      <c r="B2103" s="148">
        <v>97295</v>
      </c>
      <c r="C2103" s="145" t="s">
        <v>404</v>
      </c>
      <c r="D2103" s="145" t="s">
        <v>1236</v>
      </c>
    </row>
    <row r="2104" spans="1:4" ht="25.5">
      <c r="A2104" s="147">
        <f>IF((SUM('Раздел 1'!AI90:AI90)&lt;=SUM('Раздел 1'!AH90:AH90)),"","Неверно!")</f>
      </c>
      <c r="B2104" s="148">
        <v>97295</v>
      </c>
      <c r="C2104" s="145" t="s">
        <v>405</v>
      </c>
      <c r="D2104" s="145" t="s">
        <v>1236</v>
      </c>
    </row>
    <row r="2105" spans="1:4" ht="25.5">
      <c r="A2105" s="147">
        <f>IF((SUM('Раздел 1'!AI91:AI91)&lt;=SUM('Раздел 1'!AH91:AH91)),"","Неверно!")</f>
      </c>
      <c r="B2105" s="148">
        <v>97295</v>
      </c>
      <c r="C2105" s="145" t="s">
        <v>406</v>
      </c>
      <c r="D2105" s="145" t="s">
        <v>1236</v>
      </c>
    </row>
    <row r="2106" spans="1:4" ht="25.5">
      <c r="A2106" s="147">
        <f>IF((SUM('Раздел 1'!AI92:AI92)&lt;=SUM('Раздел 1'!AH92:AH92)),"","Неверно!")</f>
      </c>
      <c r="B2106" s="148">
        <v>97295</v>
      </c>
      <c r="C2106" s="145" t="s">
        <v>407</v>
      </c>
      <c r="D2106" s="145" t="s">
        <v>1236</v>
      </c>
    </row>
    <row r="2107" spans="1:4" ht="25.5">
      <c r="A2107" s="147">
        <f>IF((SUM('Раздел 1'!AI93:AI93)&lt;=SUM('Раздел 1'!AH93:AH93)),"","Неверно!")</f>
      </c>
      <c r="B2107" s="148">
        <v>97295</v>
      </c>
      <c r="C2107" s="145" t="s">
        <v>408</v>
      </c>
      <c r="D2107" s="145" t="s">
        <v>1236</v>
      </c>
    </row>
    <row r="2108" spans="1:4" ht="25.5">
      <c r="A2108" s="147">
        <f>IF((SUM('Раздел 1'!AI94:AI94)&lt;=SUM('Раздел 1'!AH94:AH94)),"","Неверно!")</f>
      </c>
      <c r="B2108" s="148">
        <v>97295</v>
      </c>
      <c r="C2108" s="145" t="s">
        <v>409</v>
      </c>
      <c r="D2108" s="145" t="s">
        <v>1236</v>
      </c>
    </row>
    <row r="2109" spans="1:4" ht="25.5">
      <c r="A2109" s="147">
        <f>IF((SUM('Раздел 1'!AI95:AI95)&lt;=SUM('Раздел 1'!AH95:AH95)),"","Неверно!")</f>
      </c>
      <c r="B2109" s="148">
        <v>97295</v>
      </c>
      <c r="C2109" s="145" t="s">
        <v>410</v>
      </c>
      <c r="D2109" s="145" t="s">
        <v>1236</v>
      </c>
    </row>
    <row r="2110" spans="1:4" ht="25.5">
      <c r="A2110" s="147">
        <f>IF((SUM('Раздел 1'!AI96:AI96)&lt;=SUM('Раздел 1'!AH96:AH96)),"","Неверно!")</f>
      </c>
      <c r="B2110" s="148">
        <v>97295</v>
      </c>
      <c r="C2110" s="145" t="s">
        <v>411</v>
      </c>
      <c r="D2110" s="145" t="s">
        <v>1236</v>
      </c>
    </row>
    <row r="2111" spans="1:4" ht="25.5">
      <c r="A2111" s="147">
        <f>IF((SUM('Раздел 1'!AI97:AI97)&lt;=SUM('Раздел 1'!AH97:AH97)),"","Неверно!")</f>
      </c>
      <c r="B2111" s="148">
        <v>97295</v>
      </c>
      <c r="C2111" s="145" t="s">
        <v>412</v>
      </c>
      <c r="D2111" s="145" t="s">
        <v>1236</v>
      </c>
    </row>
    <row r="2112" spans="1:4" ht="25.5">
      <c r="A2112" s="147">
        <f>IF((SUM('Раздел 1'!AI98:AI98)&lt;=SUM('Раздел 1'!AH98:AH98)),"","Неверно!")</f>
      </c>
      <c r="B2112" s="148">
        <v>97295</v>
      </c>
      <c r="C2112" s="145" t="s">
        <v>413</v>
      </c>
      <c r="D2112" s="145" t="s">
        <v>1236</v>
      </c>
    </row>
    <row r="2113" spans="1:4" ht="25.5">
      <c r="A2113" s="147">
        <f>IF((SUM('Раздел 1'!AI99:AI99)&lt;=SUM('Раздел 1'!AH99:AH99)),"","Неверно!")</f>
      </c>
      <c r="B2113" s="148">
        <v>97295</v>
      </c>
      <c r="C2113" s="145" t="s">
        <v>414</v>
      </c>
      <c r="D2113" s="145" t="s">
        <v>1236</v>
      </c>
    </row>
    <row r="2114" spans="1:4" ht="25.5">
      <c r="A2114" s="147">
        <f>IF((SUM('Раздел 1'!AI100:AI100)&lt;=SUM('Раздел 1'!AH100:AH100)),"","Неверно!")</f>
      </c>
      <c r="B2114" s="148">
        <v>97295</v>
      </c>
      <c r="C2114" s="145" t="s">
        <v>415</v>
      </c>
      <c r="D2114" s="145" t="s">
        <v>1236</v>
      </c>
    </row>
    <row r="2115" spans="1:4" ht="25.5">
      <c r="A2115" s="147">
        <f>IF((SUM('Раздел 1'!AI101:AI101)&lt;=SUM('Раздел 1'!AH101:AH101)),"","Неверно!")</f>
      </c>
      <c r="B2115" s="148">
        <v>97295</v>
      </c>
      <c r="C2115" s="145" t="s">
        <v>416</v>
      </c>
      <c r="D2115" s="145" t="s">
        <v>1236</v>
      </c>
    </row>
    <row r="2116" spans="1:4" ht="25.5">
      <c r="A2116" s="147">
        <f>IF((SUM('Раздел 1'!AI102:AI102)&lt;=SUM('Раздел 1'!AH102:AH102)),"","Неверно!")</f>
      </c>
      <c r="B2116" s="148">
        <v>97295</v>
      </c>
      <c r="C2116" s="145" t="s">
        <v>417</v>
      </c>
      <c r="D2116" s="145" t="s">
        <v>1236</v>
      </c>
    </row>
    <row r="2117" spans="1:4" ht="25.5">
      <c r="A2117" s="147">
        <f>IF((SUM('Раздел 1'!AC11:AC11)&lt;=SUM('Раздел 1'!AB11:AB11)),"","Неверно!")</f>
      </c>
      <c r="B2117" s="148">
        <v>97296</v>
      </c>
      <c r="C2117" s="145" t="s">
        <v>418</v>
      </c>
      <c r="D2117" s="145" t="s">
        <v>419</v>
      </c>
    </row>
    <row r="2118" spans="1:4" ht="25.5">
      <c r="A2118" s="147">
        <f>IF((SUM('Раздел 1'!AC12:AC12)&lt;=SUM('Раздел 1'!AB12:AB12)),"","Неверно!")</f>
      </c>
      <c r="B2118" s="148">
        <v>97296</v>
      </c>
      <c r="C2118" s="145" t="s">
        <v>420</v>
      </c>
      <c r="D2118" s="145" t="s">
        <v>419</v>
      </c>
    </row>
    <row r="2119" spans="1:4" ht="25.5">
      <c r="A2119" s="147">
        <f>IF((SUM('Раздел 1'!AC13:AC13)&lt;=SUM('Раздел 1'!AB13:AB13)),"","Неверно!")</f>
      </c>
      <c r="B2119" s="148">
        <v>97296</v>
      </c>
      <c r="C2119" s="145" t="s">
        <v>421</v>
      </c>
      <c r="D2119" s="145" t="s">
        <v>419</v>
      </c>
    </row>
    <row r="2120" spans="1:4" ht="25.5">
      <c r="A2120" s="147">
        <f>IF((SUM('Раздел 1'!AC14:AC14)&lt;=SUM('Раздел 1'!AB14:AB14)),"","Неверно!")</f>
      </c>
      <c r="B2120" s="148">
        <v>97296</v>
      </c>
      <c r="C2120" s="145" t="s">
        <v>422</v>
      </c>
      <c r="D2120" s="145" t="s">
        <v>419</v>
      </c>
    </row>
    <row r="2121" spans="1:4" ht="25.5">
      <c r="A2121" s="147">
        <f>IF((SUM('Раздел 1'!AC15:AC15)&lt;=SUM('Раздел 1'!AB15:AB15)),"","Неверно!")</f>
      </c>
      <c r="B2121" s="148">
        <v>97296</v>
      </c>
      <c r="C2121" s="145" t="s">
        <v>423</v>
      </c>
      <c r="D2121" s="145" t="s">
        <v>419</v>
      </c>
    </row>
    <row r="2122" spans="1:4" ht="25.5">
      <c r="A2122" s="147">
        <f>IF((SUM('Раздел 1'!AC16:AC16)&lt;=SUM('Раздел 1'!AB16:AB16)),"","Неверно!")</f>
      </c>
      <c r="B2122" s="148">
        <v>97296</v>
      </c>
      <c r="C2122" s="145" t="s">
        <v>424</v>
      </c>
      <c r="D2122" s="145" t="s">
        <v>419</v>
      </c>
    </row>
    <row r="2123" spans="1:4" ht="25.5">
      <c r="A2123" s="147">
        <f>IF((SUM('Раздел 1'!AC17:AC17)&lt;=SUM('Раздел 1'!AB17:AB17)),"","Неверно!")</f>
      </c>
      <c r="B2123" s="148">
        <v>97296</v>
      </c>
      <c r="C2123" s="145" t="s">
        <v>425</v>
      </c>
      <c r="D2123" s="145" t="s">
        <v>419</v>
      </c>
    </row>
    <row r="2124" spans="1:4" ht="25.5">
      <c r="A2124" s="147">
        <f>IF((SUM('Раздел 1'!AC18:AC18)&lt;=SUM('Раздел 1'!AB18:AB18)),"","Неверно!")</f>
      </c>
      <c r="B2124" s="148">
        <v>97296</v>
      </c>
      <c r="C2124" s="145" t="s">
        <v>426</v>
      </c>
      <c r="D2124" s="145" t="s">
        <v>419</v>
      </c>
    </row>
    <row r="2125" spans="1:4" ht="25.5">
      <c r="A2125" s="147">
        <f>IF((SUM('Раздел 1'!AC19:AC19)&lt;=SUM('Раздел 1'!AB19:AB19)),"","Неверно!")</f>
      </c>
      <c r="B2125" s="148">
        <v>97296</v>
      </c>
      <c r="C2125" s="145" t="s">
        <v>427</v>
      </c>
      <c r="D2125" s="145" t="s">
        <v>419</v>
      </c>
    </row>
    <row r="2126" spans="1:4" ht="25.5">
      <c r="A2126" s="147">
        <f>IF((SUM('Раздел 1'!AC20:AC20)&lt;=SUM('Раздел 1'!AB20:AB20)),"","Неверно!")</f>
      </c>
      <c r="B2126" s="148">
        <v>97296</v>
      </c>
      <c r="C2126" s="145" t="s">
        <v>428</v>
      </c>
      <c r="D2126" s="145" t="s">
        <v>419</v>
      </c>
    </row>
    <row r="2127" spans="1:4" ht="25.5">
      <c r="A2127" s="147">
        <f>IF((SUM('Раздел 1'!AC21:AC21)&lt;=SUM('Раздел 1'!AB21:AB21)),"","Неверно!")</f>
      </c>
      <c r="B2127" s="148">
        <v>97296</v>
      </c>
      <c r="C2127" s="145" t="s">
        <v>429</v>
      </c>
      <c r="D2127" s="145" t="s">
        <v>419</v>
      </c>
    </row>
    <row r="2128" spans="1:4" ht="25.5">
      <c r="A2128" s="147">
        <f>IF((SUM('Раздел 1'!AC22:AC22)&lt;=SUM('Раздел 1'!AB22:AB22)),"","Неверно!")</f>
      </c>
      <c r="B2128" s="148">
        <v>97296</v>
      </c>
      <c r="C2128" s="145" t="s">
        <v>430</v>
      </c>
      <c r="D2128" s="145" t="s">
        <v>419</v>
      </c>
    </row>
    <row r="2129" spans="1:4" ht="25.5">
      <c r="A2129" s="147">
        <f>IF((SUM('Раздел 1'!AC23:AC23)&lt;=SUM('Раздел 1'!AB23:AB23)),"","Неверно!")</f>
      </c>
      <c r="B2129" s="148">
        <v>97296</v>
      </c>
      <c r="C2129" s="145" t="s">
        <v>431</v>
      </c>
      <c r="D2129" s="145" t="s">
        <v>419</v>
      </c>
    </row>
    <row r="2130" spans="1:4" ht="25.5">
      <c r="A2130" s="147">
        <f>IF((SUM('Раздел 1'!AC24:AC24)&lt;=SUM('Раздел 1'!AB24:AB24)),"","Неверно!")</f>
      </c>
      <c r="B2130" s="148">
        <v>97296</v>
      </c>
      <c r="C2130" s="145" t="s">
        <v>432</v>
      </c>
      <c r="D2130" s="145" t="s">
        <v>419</v>
      </c>
    </row>
    <row r="2131" spans="1:4" ht="25.5">
      <c r="A2131" s="147">
        <f>IF((SUM('Раздел 1'!AC25:AC25)&lt;=SUM('Раздел 1'!AB25:AB25)),"","Неверно!")</f>
      </c>
      <c r="B2131" s="148">
        <v>97296</v>
      </c>
      <c r="C2131" s="145" t="s">
        <v>433</v>
      </c>
      <c r="D2131" s="145" t="s">
        <v>419</v>
      </c>
    </row>
    <row r="2132" spans="1:4" ht="25.5">
      <c r="A2132" s="147">
        <f>IF((SUM('Раздел 1'!AC26:AC26)&lt;=SUM('Раздел 1'!AB26:AB26)),"","Неверно!")</f>
      </c>
      <c r="B2132" s="148">
        <v>97296</v>
      </c>
      <c r="C2132" s="145" t="s">
        <v>434</v>
      </c>
      <c r="D2132" s="145" t="s">
        <v>419</v>
      </c>
    </row>
    <row r="2133" spans="1:4" ht="25.5">
      <c r="A2133" s="147">
        <f>IF((SUM('Раздел 1'!AC27:AC27)&lt;=SUM('Раздел 1'!AB27:AB27)),"","Неверно!")</f>
      </c>
      <c r="B2133" s="148">
        <v>97296</v>
      </c>
      <c r="C2133" s="145" t="s">
        <v>435</v>
      </c>
      <c r="D2133" s="145" t="s">
        <v>419</v>
      </c>
    </row>
    <row r="2134" spans="1:4" ht="25.5">
      <c r="A2134" s="147">
        <f>IF((SUM('Раздел 1'!AC28:AC28)&lt;=SUM('Раздел 1'!AB28:AB28)),"","Неверно!")</f>
      </c>
      <c r="B2134" s="148">
        <v>97296</v>
      </c>
      <c r="C2134" s="145" t="s">
        <v>436</v>
      </c>
      <c r="D2134" s="145" t="s">
        <v>419</v>
      </c>
    </row>
    <row r="2135" spans="1:4" ht="25.5">
      <c r="A2135" s="147">
        <f>IF((SUM('Раздел 1'!AC29:AC29)&lt;=SUM('Раздел 1'!AB29:AB29)),"","Неверно!")</f>
      </c>
      <c r="B2135" s="148">
        <v>97296</v>
      </c>
      <c r="C2135" s="145" t="s">
        <v>437</v>
      </c>
      <c r="D2135" s="145" t="s">
        <v>419</v>
      </c>
    </row>
    <row r="2136" spans="1:4" ht="25.5">
      <c r="A2136" s="147">
        <f>IF((SUM('Раздел 1'!AC30:AC30)&lt;=SUM('Раздел 1'!AB30:AB30)),"","Неверно!")</f>
      </c>
      <c r="B2136" s="148">
        <v>97296</v>
      </c>
      <c r="C2136" s="145" t="s">
        <v>438</v>
      </c>
      <c r="D2136" s="145" t="s">
        <v>419</v>
      </c>
    </row>
    <row r="2137" spans="1:4" ht="25.5">
      <c r="A2137" s="147">
        <f>IF((SUM('Раздел 1'!AC31:AC31)&lt;=SUM('Раздел 1'!AB31:AB31)),"","Неверно!")</f>
      </c>
      <c r="B2137" s="148">
        <v>97296</v>
      </c>
      <c r="C2137" s="145" t="s">
        <v>439</v>
      </c>
      <c r="D2137" s="145" t="s">
        <v>419</v>
      </c>
    </row>
    <row r="2138" spans="1:4" ht="25.5">
      <c r="A2138" s="147">
        <f>IF((SUM('Раздел 1'!AC32:AC32)&lt;=SUM('Раздел 1'!AB32:AB32)),"","Неверно!")</f>
      </c>
      <c r="B2138" s="148">
        <v>97296</v>
      </c>
      <c r="C2138" s="145" t="s">
        <v>440</v>
      </c>
      <c r="D2138" s="145" t="s">
        <v>419</v>
      </c>
    </row>
    <row r="2139" spans="1:4" ht="25.5">
      <c r="A2139" s="147">
        <f>IF((SUM('Раздел 1'!AC33:AC33)&lt;=SUM('Раздел 1'!AB33:AB33)),"","Неверно!")</f>
      </c>
      <c r="B2139" s="148">
        <v>97296</v>
      </c>
      <c r="C2139" s="145" t="s">
        <v>441</v>
      </c>
      <c r="D2139" s="145" t="s">
        <v>419</v>
      </c>
    </row>
    <row r="2140" spans="1:4" ht="25.5">
      <c r="A2140" s="147">
        <f>IF((SUM('Раздел 1'!AC34:AC34)&lt;=SUM('Раздел 1'!AB34:AB34)),"","Неверно!")</f>
      </c>
      <c r="B2140" s="148">
        <v>97296</v>
      </c>
      <c r="C2140" s="145" t="s">
        <v>442</v>
      </c>
      <c r="D2140" s="145" t="s">
        <v>419</v>
      </c>
    </row>
    <row r="2141" spans="1:4" ht="25.5">
      <c r="A2141" s="147">
        <f>IF((SUM('Раздел 1'!AC35:AC35)&lt;=SUM('Раздел 1'!AB35:AB35)),"","Неверно!")</f>
      </c>
      <c r="B2141" s="148">
        <v>97296</v>
      </c>
      <c r="C2141" s="145" t="s">
        <v>443</v>
      </c>
      <c r="D2141" s="145" t="s">
        <v>419</v>
      </c>
    </row>
    <row r="2142" spans="1:4" ht="25.5">
      <c r="A2142" s="147">
        <f>IF((SUM('Раздел 1'!AC36:AC36)&lt;=SUM('Раздел 1'!AB36:AB36)),"","Неверно!")</f>
      </c>
      <c r="B2142" s="148">
        <v>97296</v>
      </c>
      <c r="C2142" s="145" t="s">
        <v>444</v>
      </c>
      <c r="D2142" s="145" t="s">
        <v>419</v>
      </c>
    </row>
    <row r="2143" spans="1:4" ht="25.5">
      <c r="A2143" s="147">
        <f>IF((SUM('Раздел 1'!AC37:AC37)&lt;=SUM('Раздел 1'!AB37:AB37)),"","Неверно!")</f>
      </c>
      <c r="B2143" s="148">
        <v>97296</v>
      </c>
      <c r="C2143" s="145" t="s">
        <v>445</v>
      </c>
      <c r="D2143" s="145" t="s">
        <v>419</v>
      </c>
    </row>
    <row r="2144" spans="1:4" ht="25.5">
      <c r="A2144" s="147">
        <f>IF((SUM('Раздел 1'!AC38:AC38)&lt;=SUM('Раздел 1'!AB38:AB38)),"","Неверно!")</f>
      </c>
      <c r="B2144" s="148">
        <v>97296</v>
      </c>
      <c r="C2144" s="145" t="s">
        <v>446</v>
      </c>
      <c r="D2144" s="145" t="s">
        <v>419</v>
      </c>
    </row>
    <row r="2145" spans="1:4" ht="25.5">
      <c r="A2145" s="147">
        <f>IF((SUM('Раздел 1'!AC39:AC39)&lt;=SUM('Раздел 1'!AB39:AB39)),"","Неверно!")</f>
      </c>
      <c r="B2145" s="148">
        <v>97296</v>
      </c>
      <c r="C2145" s="145" t="s">
        <v>447</v>
      </c>
      <c r="D2145" s="145" t="s">
        <v>419</v>
      </c>
    </row>
    <row r="2146" spans="1:4" ht="25.5">
      <c r="A2146" s="147">
        <f>IF((SUM('Раздел 1'!AC40:AC40)&lt;=SUM('Раздел 1'!AB40:AB40)),"","Неверно!")</f>
      </c>
      <c r="B2146" s="148">
        <v>97296</v>
      </c>
      <c r="C2146" s="145" t="s">
        <v>448</v>
      </c>
      <c r="D2146" s="145" t="s">
        <v>419</v>
      </c>
    </row>
    <row r="2147" spans="1:4" ht="25.5">
      <c r="A2147" s="147">
        <f>IF((SUM('Раздел 1'!AC41:AC41)&lt;=SUM('Раздел 1'!AB41:AB41)),"","Неверно!")</f>
      </c>
      <c r="B2147" s="148">
        <v>97296</v>
      </c>
      <c r="C2147" s="145" t="s">
        <v>449</v>
      </c>
      <c r="D2147" s="145" t="s">
        <v>419</v>
      </c>
    </row>
    <row r="2148" spans="1:4" ht="25.5">
      <c r="A2148" s="147">
        <f>IF((SUM('Раздел 1'!AC42:AC42)&lt;=SUM('Раздел 1'!AB42:AB42)),"","Неверно!")</f>
      </c>
      <c r="B2148" s="148">
        <v>97296</v>
      </c>
      <c r="C2148" s="145" t="s">
        <v>450</v>
      </c>
      <c r="D2148" s="145" t="s">
        <v>419</v>
      </c>
    </row>
    <row r="2149" spans="1:4" ht="25.5">
      <c r="A2149" s="147">
        <f>IF((SUM('Раздел 1'!AC43:AC43)&lt;=SUM('Раздел 1'!AB43:AB43)),"","Неверно!")</f>
      </c>
      <c r="B2149" s="148">
        <v>97296</v>
      </c>
      <c r="C2149" s="145" t="s">
        <v>451</v>
      </c>
      <c r="D2149" s="145" t="s">
        <v>419</v>
      </c>
    </row>
    <row r="2150" spans="1:4" ht="25.5">
      <c r="A2150" s="147">
        <f>IF((SUM('Раздел 1'!AC44:AC44)&lt;=SUM('Раздел 1'!AB44:AB44)),"","Неверно!")</f>
      </c>
      <c r="B2150" s="148">
        <v>97296</v>
      </c>
      <c r="C2150" s="145" t="s">
        <v>452</v>
      </c>
      <c r="D2150" s="145" t="s">
        <v>419</v>
      </c>
    </row>
    <row r="2151" spans="1:4" ht="25.5">
      <c r="A2151" s="147">
        <f>IF((SUM('Раздел 1'!AC45:AC45)&lt;=SUM('Раздел 1'!AB45:AB45)),"","Неверно!")</f>
      </c>
      <c r="B2151" s="148">
        <v>97296</v>
      </c>
      <c r="C2151" s="145" t="s">
        <v>453</v>
      </c>
      <c r="D2151" s="145" t="s">
        <v>419</v>
      </c>
    </row>
    <row r="2152" spans="1:4" ht="25.5">
      <c r="A2152" s="147">
        <f>IF((SUM('Раздел 1'!AC46:AC46)&lt;=SUM('Раздел 1'!AB46:AB46)),"","Неверно!")</f>
      </c>
      <c r="B2152" s="148">
        <v>97296</v>
      </c>
      <c r="C2152" s="145" t="s">
        <v>454</v>
      </c>
      <c r="D2152" s="145" t="s">
        <v>419</v>
      </c>
    </row>
    <row r="2153" spans="1:4" ht="25.5">
      <c r="A2153" s="147">
        <f>IF((SUM('Раздел 1'!AC47:AC47)&lt;=SUM('Раздел 1'!AB47:AB47)),"","Неверно!")</f>
      </c>
      <c r="B2153" s="148">
        <v>97296</v>
      </c>
      <c r="C2153" s="145" t="s">
        <v>455</v>
      </c>
      <c r="D2153" s="145" t="s">
        <v>419</v>
      </c>
    </row>
    <row r="2154" spans="1:4" ht="25.5">
      <c r="A2154" s="147">
        <f>IF((SUM('Раздел 1'!AC48:AC48)&lt;=SUM('Раздел 1'!AB48:AB48)),"","Неверно!")</f>
      </c>
      <c r="B2154" s="148">
        <v>97296</v>
      </c>
      <c r="C2154" s="145" t="s">
        <v>456</v>
      </c>
      <c r="D2154" s="145" t="s">
        <v>419</v>
      </c>
    </row>
    <row r="2155" spans="1:4" ht="25.5">
      <c r="A2155" s="147">
        <f>IF((SUM('Раздел 1'!AC49:AC49)&lt;=SUM('Раздел 1'!AB49:AB49)),"","Неверно!")</f>
      </c>
      <c r="B2155" s="148">
        <v>97296</v>
      </c>
      <c r="C2155" s="145" t="s">
        <v>457</v>
      </c>
      <c r="D2155" s="145" t="s">
        <v>419</v>
      </c>
    </row>
    <row r="2156" spans="1:4" ht="25.5">
      <c r="A2156" s="147">
        <f>IF((SUM('Раздел 1'!AC50:AC50)&lt;=SUM('Раздел 1'!AB50:AB50)),"","Неверно!")</f>
      </c>
      <c r="B2156" s="148">
        <v>97296</v>
      </c>
      <c r="C2156" s="145" t="s">
        <v>458</v>
      </c>
      <c r="D2156" s="145" t="s">
        <v>419</v>
      </c>
    </row>
    <row r="2157" spans="1:4" ht="25.5">
      <c r="A2157" s="147">
        <f>IF((SUM('Раздел 1'!AC51:AC51)&lt;=SUM('Раздел 1'!AB51:AB51)),"","Неверно!")</f>
      </c>
      <c r="B2157" s="148">
        <v>97296</v>
      </c>
      <c r="C2157" s="145" t="s">
        <v>459</v>
      </c>
      <c r="D2157" s="145" t="s">
        <v>419</v>
      </c>
    </row>
    <row r="2158" spans="1:4" ht="25.5">
      <c r="A2158" s="147">
        <f>IF((SUM('Раздел 1'!AC52:AC52)&lt;=SUM('Раздел 1'!AB52:AB52)),"","Неверно!")</f>
      </c>
      <c r="B2158" s="148">
        <v>97296</v>
      </c>
      <c r="C2158" s="145" t="s">
        <v>460</v>
      </c>
      <c r="D2158" s="145" t="s">
        <v>419</v>
      </c>
    </row>
    <row r="2159" spans="1:4" ht="25.5">
      <c r="A2159" s="147">
        <f>IF((SUM('Раздел 1'!AC53:AC53)&lt;=SUM('Раздел 1'!AB53:AB53)),"","Неверно!")</f>
      </c>
      <c r="B2159" s="148">
        <v>97296</v>
      </c>
      <c r="C2159" s="145" t="s">
        <v>461</v>
      </c>
      <c r="D2159" s="145" t="s">
        <v>419</v>
      </c>
    </row>
    <row r="2160" spans="1:4" ht="25.5">
      <c r="A2160" s="147">
        <f>IF((SUM('Раздел 1'!AC54:AC54)&lt;=SUM('Раздел 1'!AB54:AB54)),"","Неверно!")</f>
      </c>
      <c r="B2160" s="148">
        <v>97296</v>
      </c>
      <c r="C2160" s="145" t="s">
        <v>462</v>
      </c>
      <c r="D2160" s="145" t="s">
        <v>419</v>
      </c>
    </row>
    <row r="2161" spans="1:4" ht="25.5">
      <c r="A2161" s="147">
        <f>IF((SUM('Раздел 1'!AC55:AC55)&lt;=SUM('Раздел 1'!AB55:AB55)),"","Неверно!")</f>
      </c>
      <c r="B2161" s="148">
        <v>97296</v>
      </c>
      <c r="C2161" s="145" t="s">
        <v>463</v>
      </c>
      <c r="D2161" s="145" t="s">
        <v>419</v>
      </c>
    </row>
    <row r="2162" spans="1:4" ht="25.5">
      <c r="A2162" s="147">
        <f>IF((SUM('Раздел 1'!AC56:AC56)&lt;=SUM('Раздел 1'!AB56:AB56)),"","Неверно!")</f>
      </c>
      <c r="B2162" s="148">
        <v>97296</v>
      </c>
      <c r="C2162" s="145" t="s">
        <v>464</v>
      </c>
      <c r="D2162" s="145" t="s">
        <v>419</v>
      </c>
    </row>
    <row r="2163" spans="1:4" ht="25.5">
      <c r="A2163" s="147">
        <f>IF((SUM('Раздел 1'!AC57:AC57)&lt;=SUM('Раздел 1'!AB57:AB57)),"","Неверно!")</f>
      </c>
      <c r="B2163" s="148">
        <v>97296</v>
      </c>
      <c r="C2163" s="145" t="s">
        <v>465</v>
      </c>
      <c r="D2163" s="145" t="s">
        <v>419</v>
      </c>
    </row>
    <row r="2164" spans="1:4" ht="25.5">
      <c r="A2164" s="147">
        <f>IF((SUM('Раздел 1'!AC58:AC58)&lt;=SUM('Раздел 1'!AB58:AB58)),"","Неверно!")</f>
      </c>
      <c r="B2164" s="148">
        <v>97296</v>
      </c>
      <c r="C2164" s="145" t="s">
        <v>466</v>
      </c>
      <c r="D2164" s="145" t="s">
        <v>419</v>
      </c>
    </row>
    <row r="2165" spans="1:4" ht="25.5">
      <c r="A2165" s="147">
        <f>IF((SUM('Раздел 1'!AC59:AC59)&lt;=SUM('Раздел 1'!AB59:AB59)),"","Неверно!")</f>
      </c>
      <c r="B2165" s="148">
        <v>97296</v>
      </c>
      <c r="C2165" s="145" t="s">
        <v>467</v>
      </c>
      <c r="D2165" s="145" t="s">
        <v>419</v>
      </c>
    </row>
    <row r="2166" spans="1:4" ht="25.5">
      <c r="A2166" s="147">
        <f>IF((SUM('Раздел 1'!AC60:AC60)&lt;=SUM('Раздел 1'!AB60:AB60)),"","Неверно!")</f>
      </c>
      <c r="B2166" s="148">
        <v>97296</v>
      </c>
      <c r="C2166" s="145" t="s">
        <v>468</v>
      </c>
      <c r="D2166" s="145" t="s">
        <v>419</v>
      </c>
    </row>
    <row r="2167" spans="1:4" ht="25.5">
      <c r="A2167" s="147">
        <f>IF((SUM('Раздел 1'!AC61:AC61)&lt;=SUM('Раздел 1'!AB61:AB61)),"","Неверно!")</f>
      </c>
      <c r="B2167" s="148">
        <v>97296</v>
      </c>
      <c r="C2167" s="145" t="s">
        <v>469</v>
      </c>
      <c r="D2167" s="145" t="s">
        <v>419</v>
      </c>
    </row>
    <row r="2168" spans="1:4" ht="25.5">
      <c r="A2168" s="147">
        <f>IF((SUM('Раздел 1'!AC62:AC62)&lt;=SUM('Раздел 1'!AB62:AB62)),"","Неверно!")</f>
      </c>
      <c r="B2168" s="148">
        <v>97296</v>
      </c>
      <c r="C2168" s="145" t="s">
        <v>470</v>
      </c>
      <c r="D2168" s="145" t="s">
        <v>419</v>
      </c>
    </row>
    <row r="2169" spans="1:4" ht="25.5">
      <c r="A2169" s="147">
        <f>IF((SUM('Раздел 1'!AC63:AC63)&lt;=SUM('Раздел 1'!AB63:AB63)),"","Неверно!")</f>
      </c>
      <c r="B2169" s="148">
        <v>97296</v>
      </c>
      <c r="C2169" s="145" t="s">
        <v>471</v>
      </c>
      <c r="D2169" s="145" t="s">
        <v>419</v>
      </c>
    </row>
    <row r="2170" spans="1:4" ht="25.5">
      <c r="A2170" s="147">
        <f>IF((SUM('Раздел 1'!AC64:AC64)&lt;=SUM('Раздел 1'!AB64:AB64)),"","Неверно!")</f>
      </c>
      <c r="B2170" s="148">
        <v>97296</v>
      </c>
      <c r="C2170" s="145" t="s">
        <v>472</v>
      </c>
      <c r="D2170" s="145" t="s">
        <v>419</v>
      </c>
    </row>
    <row r="2171" spans="1:4" ht="25.5">
      <c r="A2171" s="147">
        <f>IF((SUM('Раздел 1'!AC65:AC65)&lt;=SUM('Раздел 1'!AB65:AB65)),"","Неверно!")</f>
      </c>
      <c r="B2171" s="148">
        <v>97296</v>
      </c>
      <c r="C2171" s="145" t="s">
        <v>473</v>
      </c>
      <c r="D2171" s="145" t="s">
        <v>419</v>
      </c>
    </row>
    <row r="2172" spans="1:4" ht="25.5">
      <c r="A2172" s="147">
        <f>IF((SUM('Раздел 1'!AC66:AC66)&lt;=SUM('Раздел 1'!AB66:AB66)),"","Неверно!")</f>
      </c>
      <c r="B2172" s="148">
        <v>97296</v>
      </c>
      <c r="C2172" s="145" t="s">
        <v>474</v>
      </c>
      <c r="D2172" s="145" t="s">
        <v>419</v>
      </c>
    </row>
    <row r="2173" spans="1:4" ht="25.5">
      <c r="A2173" s="147">
        <f>IF((SUM('Раздел 1'!AC67:AC67)&lt;=SUM('Раздел 1'!AB67:AB67)),"","Неверно!")</f>
      </c>
      <c r="B2173" s="148">
        <v>97296</v>
      </c>
      <c r="C2173" s="145" t="s">
        <v>475</v>
      </c>
      <c r="D2173" s="145" t="s">
        <v>419</v>
      </c>
    </row>
    <row r="2174" spans="1:4" ht="25.5">
      <c r="A2174" s="147">
        <f>IF((SUM('Раздел 1'!AC68:AC68)&lt;=SUM('Раздел 1'!AB68:AB68)),"","Неверно!")</f>
      </c>
      <c r="B2174" s="148">
        <v>97296</v>
      </c>
      <c r="C2174" s="145" t="s">
        <v>476</v>
      </c>
      <c r="D2174" s="145" t="s">
        <v>419</v>
      </c>
    </row>
    <row r="2175" spans="1:4" ht="25.5">
      <c r="A2175" s="147">
        <f>IF((SUM('Раздел 1'!AC69:AC69)&lt;=SUM('Раздел 1'!AB69:AB69)),"","Неверно!")</f>
      </c>
      <c r="B2175" s="148">
        <v>97296</v>
      </c>
      <c r="C2175" s="145" t="s">
        <v>477</v>
      </c>
      <c r="D2175" s="145" t="s">
        <v>419</v>
      </c>
    </row>
    <row r="2176" spans="1:4" ht="25.5">
      <c r="A2176" s="147">
        <f>IF((SUM('Раздел 1'!AC70:AC70)&lt;=SUM('Раздел 1'!AB70:AB70)),"","Неверно!")</f>
      </c>
      <c r="B2176" s="148">
        <v>97296</v>
      </c>
      <c r="C2176" s="145" t="s">
        <v>478</v>
      </c>
      <c r="D2176" s="145" t="s">
        <v>419</v>
      </c>
    </row>
    <row r="2177" spans="1:4" ht="25.5">
      <c r="A2177" s="147">
        <f>IF((SUM('Раздел 1'!AC71:AC71)&lt;=SUM('Раздел 1'!AB71:AB71)),"","Неверно!")</f>
      </c>
      <c r="B2177" s="148">
        <v>97296</v>
      </c>
      <c r="C2177" s="145" t="s">
        <v>479</v>
      </c>
      <c r="D2177" s="145" t="s">
        <v>419</v>
      </c>
    </row>
    <row r="2178" spans="1:4" ht="25.5">
      <c r="A2178" s="147">
        <f>IF((SUM('Раздел 1'!AC72:AC72)&lt;=SUM('Раздел 1'!AB72:AB72)),"","Неверно!")</f>
      </c>
      <c r="B2178" s="148">
        <v>97296</v>
      </c>
      <c r="C2178" s="145" t="s">
        <v>480</v>
      </c>
      <c r="D2178" s="145" t="s">
        <v>419</v>
      </c>
    </row>
    <row r="2179" spans="1:4" ht="25.5">
      <c r="A2179" s="147">
        <f>IF((SUM('Раздел 1'!AC73:AC73)&lt;=SUM('Раздел 1'!AB73:AB73)),"","Неверно!")</f>
      </c>
      <c r="B2179" s="148">
        <v>97296</v>
      </c>
      <c r="C2179" s="145" t="s">
        <v>481</v>
      </c>
      <c r="D2179" s="145" t="s">
        <v>419</v>
      </c>
    </row>
    <row r="2180" spans="1:4" ht="25.5">
      <c r="A2180" s="147">
        <f>IF((SUM('Раздел 1'!AC74:AC74)&lt;=SUM('Раздел 1'!AB74:AB74)),"","Неверно!")</f>
      </c>
      <c r="B2180" s="148">
        <v>97296</v>
      </c>
      <c r="C2180" s="145" t="s">
        <v>482</v>
      </c>
      <c r="D2180" s="145" t="s">
        <v>419</v>
      </c>
    </row>
    <row r="2181" spans="1:4" ht="25.5">
      <c r="A2181" s="147">
        <f>IF((SUM('Раздел 1'!AC75:AC75)&lt;=SUM('Раздел 1'!AB75:AB75)),"","Неверно!")</f>
      </c>
      <c r="B2181" s="148">
        <v>97296</v>
      </c>
      <c r="C2181" s="145" t="s">
        <v>483</v>
      </c>
      <c r="D2181" s="145" t="s">
        <v>419</v>
      </c>
    </row>
    <row r="2182" spans="1:4" ht="25.5">
      <c r="A2182" s="147">
        <f>IF((SUM('Раздел 1'!AC76:AC76)&lt;=SUM('Раздел 1'!AB76:AB76)),"","Неверно!")</f>
      </c>
      <c r="B2182" s="148">
        <v>97296</v>
      </c>
      <c r="C2182" s="145" t="s">
        <v>484</v>
      </c>
      <c r="D2182" s="145" t="s">
        <v>419</v>
      </c>
    </row>
    <row r="2183" spans="1:4" ht="25.5">
      <c r="A2183" s="147">
        <f>IF((SUM('Раздел 1'!AC77:AC77)&lt;=SUM('Раздел 1'!AB77:AB77)),"","Неверно!")</f>
      </c>
      <c r="B2183" s="148">
        <v>97296</v>
      </c>
      <c r="C2183" s="145" t="s">
        <v>485</v>
      </c>
      <c r="D2183" s="145" t="s">
        <v>419</v>
      </c>
    </row>
    <row r="2184" spans="1:4" ht="25.5">
      <c r="A2184" s="147">
        <f>IF((SUM('Раздел 1'!AC78:AC78)&lt;=SUM('Раздел 1'!AB78:AB78)),"","Неверно!")</f>
      </c>
      <c r="B2184" s="148">
        <v>97296</v>
      </c>
      <c r="C2184" s="145" t="s">
        <v>486</v>
      </c>
      <c r="D2184" s="145" t="s">
        <v>419</v>
      </c>
    </row>
    <row r="2185" spans="1:4" ht="25.5">
      <c r="A2185" s="147">
        <f>IF((SUM('Раздел 1'!AC79:AC79)&lt;=SUM('Раздел 1'!AB79:AB79)),"","Неверно!")</f>
      </c>
      <c r="B2185" s="148">
        <v>97296</v>
      </c>
      <c r="C2185" s="145" t="s">
        <v>487</v>
      </c>
      <c r="D2185" s="145" t="s">
        <v>419</v>
      </c>
    </row>
    <row r="2186" spans="1:4" ht="25.5">
      <c r="A2186" s="147">
        <f>IF((SUM('Раздел 1'!AC80:AC80)&lt;=SUM('Раздел 1'!AB80:AB80)),"","Неверно!")</f>
      </c>
      <c r="B2186" s="148">
        <v>97296</v>
      </c>
      <c r="C2186" s="145" t="s">
        <v>488</v>
      </c>
      <c r="D2186" s="145" t="s">
        <v>419</v>
      </c>
    </row>
    <row r="2187" spans="1:4" ht="25.5">
      <c r="A2187" s="147">
        <f>IF((SUM('Раздел 1'!AC81:AC81)&lt;=SUM('Раздел 1'!AB81:AB81)),"","Неверно!")</f>
      </c>
      <c r="B2187" s="148">
        <v>97296</v>
      </c>
      <c r="C2187" s="145" t="s">
        <v>489</v>
      </c>
      <c r="D2187" s="145" t="s">
        <v>419</v>
      </c>
    </row>
    <row r="2188" spans="1:4" ht="25.5">
      <c r="A2188" s="147">
        <f>IF((SUM('Раздел 1'!AC82:AC82)&lt;=SUM('Раздел 1'!AB82:AB82)),"","Неверно!")</f>
      </c>
      <c r="B2188" s="148">
        <v>97296</v>
      </c>
      <c r="C2188" s="145" t="s">
        <v>490</v>
      </c>
      <c r="D2188" s="145" t="s">
        <v>419</v>
      </c>
    </row>
    <row r="2189" spans="1:4" ht="25.5">
      <c r="A2189" s="147">
        <f>IF((SUM('Раздел 1'!AC83:AC83)&lt;=SUM('Раздел 1'!AB83:AB83)),"","Неверно!")</f>
      </c>
      <c r="B2189" s="148">
        <v>97296</v>
      </c>
      <c r="C2189" s="145" t="s">
        <v>491</v>
      </c>
      <c r="D2189" s="145" t="s">
        <v>419</v>
      </c>
    </row>
    <row r="2190" spans="1:4" ht="25.5">
      <c r="A2190" s="147">
        <f>IF((SUM('Раздел 1'!AC84:AC84)&lt;=SUM('Раздел 1'!AB84:AB84)),"","Неверно!")</f>
      </c>
      <c r="B2190" s="148">
        <v>97296</v>
      </c>
      <c r="C2190" s="145" t="s">
        <v>492</v>
      </c>
      <c r="D2190" s="145" t="s">
        <v>419</v>
      </c>
    </row>
    <row r="2191" spans="1:4" ht="25.5">
      <c r="A2191" s="147">
        <f>IF((SUM('Раздел 1'!AC85:AC85)&lt;=SUM('Раздел 1'!AB85:AB85)),"","Неверно!")</f>
      </c>
      <c r="B2191" s="148">
        <v>97296</v>
      </c>
      <c r="C2191" s="145" t="s">
        <v>493</v>
      </c>
      <c r="D2191" s="145" t="s">
        <v>419</v>
      </c>
    </row>
    <row r="2192" spans="1:4" ht="25.5">
      <c r="A2192" s="147">
        <f>IF((SUM('Раздел 1'!AC86:AC86)&lt;=SUM('Раздел 1'!AB86:AB86)),"","Неверно!")</f>
      </c>
      <c r="B2192" s="148">
        <v>97296</v>
      </c>
      <c r="C2192" s="145" t="s">
        <v>494</v>
      </c>
      <c r="D2192" s="145" t="s">
        <v>419</v>
      </c>
    </row>
    <row r="2193" spans="1:4" ht="25.5">
      <c r="A2193" s="147">
        <f>IF((SUM('Раздел 1'!AC87:AC87)&lt;=SUM('Раздел 1'!AB87:AB87)),"","Неверно!")</f>
      </c>
      <c r="B2193" s="148">
        <v>97296</v>
      </c>
      <c r="C2193" s="145" t="s">
        <v>495</v>
      </c>
      <c r="D2193" s="145" t="s">
        <v>419</v>
      </c>
    </row>
    <row r="2194" spans="1:4" ht="25.5">
      <c r="A2194" s="147">
        <f>IF((SUM('Раздел 1'!AC88:AC88)&lt;=SUM('Раздел 1'!AB88:AB88)),"","Неверно!")</f>
      </c>
      <c r="B2194" s="148">
        <v>97296</v>
      </c>
      <c r="C2194" s="145" t="s">
        <v>496</v>
      </c>
      <c r="D2194" s="145" t="s">
        <v>419</v>
      </c>
    </row>
    <row r="2195" spans="1:4" ht="25.5">
      <c r="A2195" s="147">
        <f>IF((SUM('Раздел 1'!AC89:AC89)&lt;=SUM('Раздел 1'!AB89:AB89)),"","Неверно!")</f>
      </c>
      <c r="B2195" s="148">
        <v>97296</v>
      </c>
      <c r="C2195" s="145" t="s">
        <v>497</v>
      </c>
      <c r="D2195" s="145" t="s">
        <v>419</v>
      </c>
    </row>
    <row r="2196" spans="1:4" ht="25.5">
      <c r="A2196" s="147">
        <f>IF((SUM('Раздел 1'!AC90:AC90)&lt;=SUM('Раздел 1'!AB90:AB90)),"","Неверно!")</f>
      </c>
      <c r="B2196" s="148">
        <v>97296</v>
      </c>
      <c r="C2196" s="145" t="s">
        <v>498</v>
      </c>
      <c r="D2196" s="145" t="s">
        <v>419</v>
      </c>
    </row>
    <row r="2197" spans="1:4" ht="25.5">
      <c r="A2197" s="147">
        <f>IF((SUM('Раздел 1'!AC91:AC91)&lt;=SUM('Раздел 1'!AB91:AB91)),"","Неверно!")</f>
      </c>
      <c r="B2197" s="148">
        <v>97296</v>
      </c>
      <c r="C2197" s="145" t="s">
        <v>499</v>
      </c>
      <c r="D2197" s="145" t="s">
        <v>419</v>
      </c>
    </row>
    <row r="2198" spans="1:4" ht="25.5">
      <c r="A2198" s="147">
        <f>IF((SUM('Раздел 1'!AC92:AC92)&lt;=SUM('Раздел 1'!AB92:AB92)),"","Неверно!")</f>
      </c>
      <c r="B2198" s="148">
        <v>97296</v>
      </c>
      <c r="C2198" s="145" t="s">
        <v>500</v>
      </c>
      <c r="D2198" s="145" t="s">
        <v>419</v>
      </c>
    </row>
    <row r="2199" spans="1:4" ht="25.5">
      <c r="A2199" s="147">
        <f>IF((SUM('Раздел 1'!AC93:AC93)&lt;=SUM('Раздел 1'!AB93:AB93)),"","Неверно!")</f>
      </c>
      <c r="B2199" s="148">
        <v>97296</v>
      </c>
      <c r="C2199" s="145" t="s">
        <v>501</v>
      </c>
      <c r="D2199" s="145" t="s">
        <v>419</v>
      </c>
    </row>
    <row r="2200" spans="1:4" ht="25.5">
      <c r="A2200" s="147">
        <f>IF((SUM('Раздел 1'!AC94:AC94)&lt;=SUM('Раздел 1'!AB94:AB94)),"","Неверно!")</f>
      </c>
      <c r="B2200" s="148">
        <v>97296</v>
      </c>
      <c r="C2200" s="145" t="s">
        <v>502</v>
      </c>
      <c r="D2200" s="145" t="s">
        <v>419</v>
      </c>
    </row>
    <row r="2201" spans="1:4" ht="25.5">
      <c r="A2201" s="147">
        <f>IF((SUM('Раздел 1'!AC95:AC95)&lt;=SUM('Раздел 1'!AB95:AB95)),"","Неверно!")</f>
      </c>
      <c r="B2201" s="148">
        <v>97296</v>
      </c>
      <c r="C2201" s="145" t="s">
        <v>503</v>
      </c>
      <c r="D2201" s="145" t="s">
        <v>419</v>
      </c>
    </row>
    <row r="2202" spans="1:4" ht="25.5">
      <c r="A2202" s="147">
        <f>IF((SUM('Раздел 1'!AC96:AC96)&lt;=SUM('Раздел 1'!AB96:AB96)),"","Неверно!")</f>
      </c>
      <c r="B2202" s="148">
        <v>97296</v>
      </c>
      <c r="C2202" s="145" t="s">
        <v>504</v>
      </c>
      <c r="D2202" s="145" t="s">
        <v>419</v>
      </c>
    </row>
    <row r="2203" spans="1:4" ht="25.5">
      <c r="A2203" s="147">
        <f>IF((SUM('Раздел 1'!AC97:AC97)&lt;=SUM('Раздел 1'!AB97:AB97)),"","Неверно!")</f>
      </c>
      <c r="B2203" s="148">
        <v>97296</v>
      </c>
      <c r="C2203" s="145" t="s">
        <v>505</v>
      </c>
      <c r="D2203" s="145" t="s">
        <v>419</v>
      </c>
    </row>
    <row r="2204" spans="1:4" ht="25.5">
      <c r="A2204" s="147">
        <f>IF((SUM('Раздел 1'!AC98:AC98)&lt;=SUM('Раздел 1'!AB98:AB98)),"","Неверно!")</f>
      </c>
      <c r="B2204" s="148">
        <v>97296</v>
      </c>
      <c r="C2204" s="145" t="s">
        <v>506</v>
      </c>
      <c r="D2204" s="145" t="s">
        <v>419</v>
      </c>
    </row>
    <row r="2205" spans="1:4" ht="25.5">
      <c r="A2205" s="147">
        <f>IF((SUM('Раздел 1'!AC99:AC99)&lt;=SUM('Раздел 1'!AB99:AB99)),"","Неверно!")</f>
      </c>
      <c r="B2205" s="148">
        <v>97296</v>
      </c>
      <c r="C2205" s="145" t="s">
        <v>507</v>
      </c>
      <c r="D2205" s="145" t="s">
        <v>419</v>
      </c>
    </row>
    <row r="2206" spans="1:4" ht="25.5">
      <c r="A2206" s="147">
        <f>IF((SUM('Раздел 1'!AC100:AC100)&lt;=SUM('Раздел 1'!AB100:AB100)),"","Неверно!")</f>
      </c>
      <c r="B2206" s="148">
        <v>97296</v>
      </c>
      <c r="C2206" s="145" t="s">
        <v>508</v>
      </c>
      <c r="D2206" s="145" t="s">
        <v>419</v>
      </c>
    </row>
    <row r="2207" spans="1:4" ht="25.5">
      <c r="A2207" s="147">
        <f>IF((SUM('Раздел 1'!AC101:AC101)&lt;=SUM('Раздел 1'!AB101:AB101)),"","Неверно!")</f>
      </c>
      <c r="B2207" s="148">
        <v>97296</v>
      </c>
      <c r="C2207" s="145" t="s">
        <v>509</v>
      </c>
      <c r="D2207" s="145" t="s">
        <v>419</v>
      </c>
    </row>
    <row r="2208" spans="1:4" ht="25.5">
      <c r="A2208" s="147">
        <f>IF((SUM('Раздел 1'!AC102:AC102)&lt;=SUM('Раздел 1'!AB102:AB102)),"","Неверно!")</f>
      </c>
      <c r="B2208" s="148">
        <v>97296</v>
      </c>
      <c r="C2208" s="145" t="s">
        <v>510</v>
      </c>
      <c r="D2208" s="145" t="s">
        <v>419</v>
      </c>
    </row>
    <row r="2209" spans="1:4" ht="25.5">
      <c r="A2209" s="147">
        <f>IF((SUM('Раздел 1'!E11:E11)&lt;=SUM('Раздел 1'!D11:D11)),"","Неверно!")</f>
      </c>
      <c r="B2209" s="148">
        <v>97297</v>
      </c>
      <c r="C2209" s="145" t="s">
        <v>511</v>
      </c>
      <c r="D2209" s="145" t="s">
        <v>512</v>
      </c>
    </row>
    <row r="2210" spans="1:4" ht="25.5">
      <c r="A2210" s="147">
        <f>IF((SUM('Раздел 1'!E12:E12)&lt;=SUM('Раздел 1'!D12:D12)),"","Неверно!")</f>
      </c>
      <c r="B2210" s="148">
        <v>97297</v>
      </c>
      <c r="C2210" s="145" t="s">
        <v>513</v>
      </c>
      <c r="D2210" s="145" t="s">
        <v>512</v>
      </c>
    </row>
    <row r="2211" spans="1:4" ht="25.5">
      <c r="A2211" s="147">
        <f>IF((SUM('Раздел 1'!E13:E13)&lt;=SUM('Раздел 1'!D13:D13)),"","Неверно!")</f>
      </c>
      <c r="B2211" s="148">
        <v>97297</v>
      </c>
      <c r="C2211" s="145" t="s">
        <v>514</v>
      </c>
      <c r="D2211" s="145" t="s">
        <v>512</v>
      </c>
    </row>
    <row r="2212" spans="1:4" ht="25.5">
      <c r="A2212" s="147">
        <f>IF((SUM('Раздел 1'!E14:E14)&lt;=SUM('Раздел 1'!D14:D14)),"","Неверно!")</f>
      </c>
      <c r="B2212" s="148">
        <v>97297</v>
      </c>
      <c r="C2212" s="145" t="s">
        <v>515</v>
      </c>
      <c r="D2212" s="145" t="s">
        <v>512</v>
      </c>
    </row>
    <row r="2213" spans="1:4" ht="25.5">
      <c r="A2213" s="147">
        <f>IF((SUM('Раздел 1'!E15:E15)&lt;=SUM('Раздел 1'!D15:D15)),"","Неверно!")</f>
      </c>
      <c r="B2213" s="148">
        <v>97297</v>
      </c>
      <c r="C2213" s="145" t="s">
        <v>516</v>
      </c>
      <c r="D2213" s="145" t="s">
        <v>512</v>
      </c>
    </row>
    <row r="2214" spans="1:4" ht="25.5">
      <c r="A2214" s="147">
        <f>IF((SUM('Раздел 1'!E16:E16)&lt;=SUM('Раздел 1'!D16:D16)),"","Неверно!")</f>
      </c>
      <c r="B2214" s="148">
        <v>97297</v>
      </c>
      <c r="C2214" s="145" t="s">
        <v>517</v>
      </c>
      <c r="D2214" s="145" t="s">
        <v>512</v>
      </c>
    </row>
    <row r="2215" spans="1:4" ht="25.5">
      <c r="A2215" s="147">
        <f>IF((SUM('Раздел 1'!E17:E17)&lt;=SUM('Раздел 1'!D17:D17)),"","Неверно!")</f>
      </c>
      <c r="B2215" s="148">
        <v>97297</v>
      </c>
      <c r="C2215" s="145" t="s">
        <v>518</v>
      </c>
      <c r="D2215" s="145" t="s">
        <v>512</v>
      </c>
    </row>
    <row r="2216" spans="1:4" ht="25.5">
      <c r="A2216" s="147">
        <f>IF((SUM('Раздел 1'!E18:E18)&lt;=SUM('Раздел 1'!D18:D18)),"","Неверно!")</f>
      </c>
      <c r="B2216" s="148">
        <v>97297</v>
      </c>
      <c r="C2216" s="145" t="s">
        <v>519</v>
      </c>
      <c r="D2216" s="145" t="s">
        <v>512</v>
      </c>
    </row>
    <row r="2217" spans="1:4" ht="25.5">
      <c r="A2217" s="147">
        <f>IF((SUM('Раздел 1'!E19:E19)&lt;=SUM('Раздел 1'!D19:D19)),"","Неверно!")</f>
      </c>
      <c r="B2217" s="148">
        <v>97297</v>
      </c>
      <c r="C2217" s="145" t="s">
        <v>520</v>
      </c>
      <c r="D2217" s="145" t="s">
        <v>512</v>
      </c>
    </row>
    <row r="2218" spans="1:4" ht="25.5">
      <c r="A2218" s="147">
        <f>IF((SUM('Раздел 1'!E20:E20)&lt;=SUM('Раздел 1'!D20:D20)),"","Неверно!")</f>
      </c>
      <c r="B2218" s="148">
        <v>97297</v>
      </c>
      <c r="C2218" s="145" t="s">
        <v>521</v>
      </c>
      <c r="D2218" s="145" t="s">
        <v>512</v>
      </c>
    </row>
    <row r="2219" spans="1:4" ht="25.5">
      <c r="A2219" s="147">
        <f>IF((SUM('Раздел 1'!E21:E21)&lt;=SUM('Раздел 1'!D21:D21)),"","Неверно!")</f>
      </c>
      <c r="B2219" s="148">
        <v>97297</v>
      </c>
      <c r="C2219" s="145" t="s">
        <v>522</v>
      </c>
      <c r="D2219" s="145" t="s">
        <v>512</v>
      </c>
    </row>
    <row r="2220" spans="1:4" ht="25.5">
      <c r="A2220" s="147">
        <f>IF((SUM('Раздел 1'!E22:E22)&lt;=SUM('Раздел 1'!D22:D22)),"","Неверно!")</f>
      </c>
      <c r="B2220" s="148">
        <v>97297</v>
      </c>
      <c r="C2220" s="145" t="s">
        <v>523</v>
      </c>
      <c r="D2220" s="145" t="s">
        <v>512</v>
      </c>
    </row>
    <row r="2221" spans="1:4" ht="25.5">
      <c r="A2221" s="147">
        <f>IF((SUM('Раздел 1'!E23:E23)&lt;=SUM('Раздел 1'!D23:D23)),"","Неверно!")</f>
      </c>
      <c r="B2221" s="148">
        <v>97297</v>
      </c>
      <c r="C2221" s="145" t="s">
        <v>524</v>
      </c>
      <c r="D2221" s="145" t="s">
        <v>512</v>
      </c>
    </row>
    <row r="2222" spans="1:4" ht="25.5">
      <c r="A2222" s="147">
        <f>IF((SUM('Раздел 1'!E24:E24)&lt;=SUM('Раздел 1'!D24:D24)),"","Неверно!")</f>
      </c>
      <c r="B2222" s="148">
        <v>97297</v>
      </c>
      <c r="C2222" s="145" t="s">
        <v>525</v>
      </c>
      <c r="D2222" s="145" t="s">
        <v>512</v>
      </c>
    </row>
    <row r="2223" spans="1:4" ht="25.5">
      <c r="A2223" s="147">
        <f>IF((SUM('Раздел 1'!E25:E25)&lt;=SUM('Раздел 1'!D25:D25)),"","Неверно!")</f>
      </c>
      <c r="B2223" s="148">
        <v>97297</v>
      </c>
      <c r="C2223" s="145" t="s">
        <v>526</v>
      </c>
      <c r="D2223" s="145" t="s">
        <v>512</v>
      </c>
    </row>
    <row r="2224" spans="1:4" ht="25.5">
      <c r="A2224" s="147">
        <f>IF((SUM('Раздел 1'!E26:E26)&lt;=SUM('Раздел 1'!D26:D26)),"","Неверно!")</f>
      </c>
      <c r="B2224" s="148">
        <v>97297</v>
      </c>
      <c r="C2224" s="145" t="s">
        <v>527</v>
      </c>
      <c r="D2224" s="145" t="s">
        <v>512</v>
      </c>
    </row>
    <row r="2225" spans="1:4" ht="25.5">
      <c r="A2225" s="147">
        <f>IF((SUM('Раздел 1'!E27:E27)&lt;=SUM('Раздел 1'!D27:D27)),"","Неверно!")</f>
      </c>
      <c r="B2225" s="148">
        <v>97297</v>
      </c>
      <c r="C2225" s="145" t="s">
        <v>528</v>
      </c>
      <c r="D2225" s="145" t="s">
        <v>512</v>
      </c>
    </row>
    <row r="2226" spans="1:4" ht="25.5">
      <c r="A2226" s="147">
        <f>IF((SUM('Раздел 1'!E28:E28)&lt;=SUM('Раздел 1'!D28:D28)),"","Неверно!")</f>
      </c>
      <c r="B2226" s="148">
        <v>97297</v>
      </c>
      <c r="C2226" s="145" t="s">
        <v>529</v>
      </c>
      <c r="D2226" s="145" t="s">
        <v>512</v>
      </c>
    </row>
    <row r="2227" spans="1:4" ht="25.5">
      <c r="A2227" s="147">
        <f>IF((SUM('Раздел 1'!E29:E29)&lt;=SUM('Раздел 1'!D29:D29)),"","Неверно!")</f>
      </c>
      <c r="B2227" s="148">
        <v>97297</v>
      </c>
      <c r="C2227" s="145" t="s">
        <v>530</v>
      </c>
      <c r="D2227" s="145" t="s">
        <v>512</v>
      </c>
    </row>
    <row r="2228" spans="1:4" ht="25.5">
      <c r="A2228" s="147">
        <f>IF((SUM('Раздел 1'!E30:E30)&lt;=SUM('Раздел 1'!D30:D30)),"","Неверно!")</f>
      </c>
      <c r="B2228" s="148">
        <v>97297</v>
      </c>
      <c r="C2228" s="145" t="s">
        <v>531</v>
      </c>
      <c r="D2228" s="145" t="s">
        <v>512</v>
      </c>
    </row>
    <row r="2229" spans="1:4" ht="25.5">
      <c r="A2229" s="147">
        <f>IF((SUM('Раздел 1'!E31:E31)&lt;=SUM('Раздел 1'!D31:D31)),"","Неверно!")</f>
      </c>
      <c r="B2229" s="148">
        <v>97297</v>
      </c>
      <c r="C2229" s="145" t="s">
        <v>532</v>
      </c>
      <c r="D2229" s="145" t="s">
        <v>512</v>
      </c>
    </row>
    <row r="2230" spans="1:4" ht="25.5">
      <c r="A2230" s="147">
        <f>IF((SUM('Раздел 1'!E32:E32)&lt;=SUM('Раздел 1'!D32:D32)),"","Неверно!")</f>
      </c>
      <c r="B2230" s="148">
        <v>97297</v>
      </c>
      <c r="C2230" s="145" t="s">
        <v>533</v>
      </c>
      <c r="D2230" s="145" t="s">
        <v>512</v>
      </c>
    </row>
    <row r="2231" spans="1:4" ht="25.5">
      <c r="A2231" s="147">
        <f>IF((SUM('Раздел 1'!E33:E33)&lt;=SUM('Раздел 1'!D33:D33)),"","Неверно!")</f>
      </c>
      <c r="B2231" s="148">
        <v>97297</v>
      </c>
      <c r="C2231" s="145" t="s">
        <v>534</v>
      </c>
      <c r="D2231" s="145" t="s">
        <v>512</v>
      </c>
    </row>
    <row r="2232" spans="1:4" ht="25.5">
      <c r="A2232" s="147">
        <f>IF((SUM('Раздел 1'!E34:E34)&lt;=SUM('Раздел 1'!D34:D34)),"","Неверно!")</f>
      </c>
      <c r="B2232" s="148">
        <v>97297</v>
      </c>
      <c r="C2232" s="145" t="s">
        <v>535</v>
      </c>
      <c r="D2232" s="145" t="s">
        <v>512</v>
      </c>
    </row>
    <row r="2233" spans="1:4" ht="25.5">
      <c r="A2233" s="147">
        <f>IF((SUM('Раздел 1'!E35:E35)&lt;=SUM('Раздел 1'!D35:D35)),"","Неверно!")</f>
      </c>
      <c r="B2233" s="148">
        <v>97297</v>
      </c>
      <c r="C2233" s="145" t="s">
        <v>536</v>
      </c>
      <c r="D2233" s="145" t="s">
        <v>512</v>
      </c>
    </row>
    <row r="2234" spans="1:4" ht="25.5">
      <c r="A2234" s="147">
        <f>IF((SUM('Раздел 1'!E36:E36)&lt;=SUM('Раздел 1'!D36:D36)),"","Неверно!")</f>
      </c>
      <c r="B2234" s="148">
        <v>97297</v>
      </c>
      <c r="C2234" s="145" t="s">
        <v>537</v>
      </c>
      <c r="D2234" s="145" t="s">
        <v>512</v>
      </c>
    </row>
    <row r="2235" spans="1:4" ht="25.5">
      <c r="A2235" s="147">
        <f>IF((SUM('Раздел 1'!E37:E37)&lt;=SUM('Раздел 1'!D37:D37)),"","Неверно!")</f>
      </c>
      <c r="B2235" s="148">
        <v>97297</v>
      </c>
      <c r="C2235" s="145" t="s">
        <v>538</v>
      </c>
      <c r="D2235" s="145" t="s">
        <v>512</v>
      </c>
    </row>
    <row r="2236" spans="1:4" ht="25.5">
      <c r="A2236" s="147">
        <f>IF((SUM('Раздел 1'!E38:E38)&lt;=SUM('Раздел 1'!D38:D38)),"","Неверно!")</f>
      </c>
      <c r="B2236" s="148">
        <v>97297</v>
      </c>
      <c r="C2236" s="145" t="s">
        <v>539</v>
      </c>
      <c r="D2236" s="145" t="s">
        <v>512</v>
      </c>
    </row>
    <row r="2237" spans="1:4" ht="25.5">
      <c r="A2237" s="147">
        <f>IF((SUM('Раздел 1'!E39:E39)&lt;=SUM('Раздел 1'!D39:D39)),"","Неверно!")</f>
      </c>
      <c r="B2237" s="148">
        <v>97297</v>
      </c>
      <c r="C2237" s="145" t="s">
        <v>540</v>
      </c>
      <c r="D2237" s="145" t="s">
        <v>512</v>
      </c>
    </row>
    <row r="2238" spans="1:4" ht="25.5">
      <c r="A2238" s="147">
        <f>IF((SUM('Раздел 1'!E40:E40)&lt;=SUM('Раздел 1'!D40:D40)),"","Неверно!")</f>
      </c>
      <c r="B2238" s="148">
        <v>97297</v>
      </c>
      <c r="C2238" s="145" t="s">
        <v>541</v>
      </c>
      <c r="D2238" s="145" t="s">
        <v>512</v>
      </c>
    </row>
    <row r="2239" spans="1:4" ht="25.5">
      <c r="A2239" s="147">
        <f>IF((SUM('Раздел 1'!E41:E41)&lt;=SUM('Раздел 1'!D41:D41)),"","Неверно!")</f>
      </c>
      <c r="B2239" s="148">
        <v>97297</v>
      </c>
      <c r="C2239" s="145" t="s">
        <v>542</v>
      </c>
      <c r="D2239" s="145" t="s">
        <v>512</v>
      </c>
    </row>
    <row r="2240" spans="1:4" ht="25.5">
      <c r="A2240" s="147">
        <f>IF((SUM('Раздел 1'!E42:E42)&lt;=SUM('Раздел 1'!D42:D42)),"","Неверно!")</f>
      </c>
      <c r="B2240" s="148">
        <v>97297</v>
      </c>
      <c r="C2240" s="145" t="s">
        <v>543</v>
      </c>
      <c r="D2240" s="145" t="s">
        <v>512</v>
      </c>
    </row>
    <row r="2241" spans="1:4" ht="25.5">
      <c r="A2241" s="147">
        <f>IF((SUM('Раздел 1'!E43:E43)&lt;=SUM('Раздел 1'!D43:D43)),"","Неверно!")</f>
      </c>
      <c r="B2241" s="148">
        <v>97297</v>
      </c>
      <c r="C2241" s="145" t="s">
        <v>544</v>
      </c>
      <c r="D2241" s="145" t="s">
        <v>512</v>
      </c>
    </row>
    <row r="2242" spans="1:4" ht="25.5">
      <c r="A2242" s="147">
        <f>IF((SUM('Раздел 1'!E44:E44)&lt;=SUM('Раздел 1'!D44:D44)),"","Неверно!")</f>
      </c>
      <c r="B2242" s="148">
        <v>97297</v>
      </c>
      <c r="C2242" s="145" t="s">
        <v>545</v>
      </c>
      <c r="D2242" s="145" t="s">
        <v>512</v>
      </c>
    </row>
    <row r="2243" spans="1:4" ht="25.5">
      <c r="A2243" s="147">
        <f>IF((SUM('Раздел 1'!E45:E45)&lt;=SUM('Раздел 1'!D45:D45)),"","Неверно!")</f>
      </c>
      <c r="B2243" s="148">
        <v>97297</v>
      </c>
      <c r="C2243" s="145" t="s">
        <v>546</v>
      </c>
      <c r="D2243" s="145" t="s">
        <v>512</v>
      </c>
    </row>
    <row r="2244" spans="1:4" ht="25.5">
      <c r="A2244" s="147">
        <f>IF((SUM('Раздел 1'!E46:E46)&lt;=SUM('Раздел 1'!D46:D46)),"","Неверно!")</f>
      </c>
      <c r="B2244" s="148">
        <v>97297</v>
      </c>
      <c r="C2244" s="145" t="s">
        <v>547</v>
      </c>
      <c r="D2244" s="145" t="s">
        <v>512</v>
      </c>
    </row>
    <row r="2245" spans="1:4" ht="25.5">
      <c r="A2245" s="147">
        <f>IF((SUM('Раздел 1'!E47:E47)&lt;=SUM('Раздел 1'!D47:D47)),"","Неверно!")</f>
      </c>
      <c r="B2245" s="148">
        <v>97297</v>
      </c>
      <c r="C2245" s="145" t="s">
        <v>548</v>
      </c>
      <c r="D2245" s="145" t="s">
        <v>512</v>
      </c>
    </row>
    <row r="2246" spans="1:4" ht="25.5">
      <c r="A2246" s="147">
        <f>IF((SUM('Раздел 1'!E48:E48)&lt;=SUM('Раздел 1'!D48:D48)),"","Неверно!")</f>
      </c>
      <c r="B2246" s="148">
        <v>97297</v>
      </c>
      <c r="C2246" s="145" t="s">
        <v>549</v>
      </c>
      <c r="D2246" s="145" t="s">
        <v>512</v>
      </c>
    </row>
    <row r="2247" spans="1:4" ht="25.5">
      <c r="A2247" s="147">
        <f>IF((SUM('Раздел 1'!E49:E49)&lt;=SUM('Раздел 1'!D49:D49)),"","Неверно!")</f>
      </c>
      <c r="B2247" s="148">
        <v>97297</v>
      </c>
      <c r="C2247" s="145" t="s">
        <v>550</v>
      </c>
      <c r="D2247" s="145" t="s">
        <v>512</v>
      </c>
    </row>
    <row r="2248" spans="1:4" ht="25.5">
      <c r="A2248" s="147">
        <f>IF((SUM('Раздел 1'!E50:E50)&lt;=SUM('Раздел 1'!D50:D50)),"","Неверно!")</f>
      </c>
      <c r="B2248" s="148">
        <v>97297</v>
      </c>
      <c r="C2248" s="145" t="s">
        <v>551</v>
      </c>
      <c r="D2248" s="145" t="s">
        <v>512</v>
      </c>
    </row>
    <row r="2249" spans="1:4" ht="25.5">
      <c r="A2249" s="147">
        <f>IF((SUM('Раздел 1'!E51:E51)&lt;=SUM('Раздел 1'!D51:D51)),"","Неверно!")</f>
      </c>
      <c r="B2249" s="148">
        <v>97297</v>
      </c>
      <c r="C2249" s="145" t="s">
        <v>552</v>
      </c>
      <c r="D2249" s="145" t="s">
        <v>512</v>
      </c>
    </row>
    <row r="2250" spans="1:4" ht="25.5">
      <c r="A2250" s="147">
        <f>IF((SUM('Раздел 1'!E52:E52)&lt;=SUM('Раздел 1'!D52:D52)),"","Неверно!")</f>
      </c>
      <c r="B2250" s="148">
        <v>97297</v>
      </c>
      <c r="C2250" s="145" t="s">
        <v>553</v>
      </c>
      <c r="D2250" s="145" t="s">
        <v>512</v>
      </c>
    </row>
    <row r="2251" spans="1:4" ht="25.5">
      <c r="A2251" s="147">
        <f>IF((SUM('Раздел 1'!E53:E53)&lt;=SUM('Раздел 1'!D53:D53)),"","Неверно!")</f>
      </c>
      <c r="B2251" s="148">
        <v>97297</v>
      </c>
      <c r="C2251" s="145" t="s">
        <v>554</v>
      </c>
      <c r="D2251" s="145" t="s">
        <v>512</v>
      </c>
    </row>
    <row r="2252" spans="1:4" ht="25.5">
      <c r="A2252" s="147">
        <f>IF((SUM('Раздел 1'!E54:E54)&lt;=SUM('Раздел 1'!D54:D54)),"","Неверно!")</f>
      </c>
      <c r="B2252" s="148">
        <v>97297</v>
      </c>
      <c r="C2252" s="145" t="s">
        <v>555</v>
      </c>
      <c r="D2252" s="145" t="s">
        <v>512</v>
      </c>
    </row>
    <row r="2253" spans="1:4" ht="25.5">
      <c r="A2253" s="147">
        <f>IF((SUM('Раздел 1'!E55:E55)&lt;=SUM('Раздел 1'!D55:D55)),"","Неверно!")</f>
      </c>
      <c r="B2253" s="148">
        <v>97297</v>
      </c>
      <c r="C2253" s="145" t="s">
        <v>556</v>
      </c>
      <c r="D2253" s="145" t="s">
        <v>512</v>
      </c>
    </row>
    <row r="2254" spans="1:4" ht="25.5">
      <c r="A2254" s="147">
        <f>IF((SUM('Раздел 1'!E56:E56)&lt;=SUM('Раздел 1'!D56:D56)),"","Неверно!")</f>
      </c>
      <c r="B2254" s="148">
        <v>97297</v>
      </c>
      <c r="C2254" s="145" t="s">
        <v>557</v>
      </c>
      <c r="D2254" s="145" t="s">
        <v>512</v>
      </c>
    </row>
    <row r="2255" spans="1:4" ht="25.5">
      <c r="A2255" s="147">
        <f>IF((SUM('Раздел 1'!E57:E57)&lt;=SUM('Раздел 1'!D57:D57)),"","Неверно!")</f>
      </c>
      <c r="B2255" s="148">
        <v>97297</v>
      </c>
      <c r="C2255" s="145" t="s">
        <v>558</v>
      </c>
      <c r="D2255" s="145" t="s">
        <v>512</v>
      </c>
    </row>
    <row r="2256" spans="1:4" ht="25.5">
      <c r="A2256" s="147">
        <f>IF((SUM('Раздел 1'!E58:E58)&lt;=SUM('Раздел 1'!D58:D58)),"","Неверно!")</f>
      </c>
      <c r="B2256" s="148">
        <v>97297</v>
      </c>
      <c r="C2256" s="145" t="s">
        <v>559</v>
      </c>
      <c r="D2256" s="145" t="s">
        <v>512</v>
      </c>
    </row>
    <row r="2257" spans="1:4" ht="25.5">
      <c r="A2257" s="147">
        <f>IF((SUM('Раздел 1'!E59:E59)&lt;=SUM('Раздел 1'!D59:D59)),"","Неверно!")</f>
      </c>
      <c r="B2257" s="148">
        <v>97297</v>
      </c>
      <c r="C2257" s="145" t="s">
        <v>560</v>
      </c>
      <c r="D2257" s="145" t="s">
        <v>512</v>
      </c>
    </row>
    <row r="2258" spans="1:4" ht="25.5">
      <c r="A2258" s="147">
        <f>IF((SUM('Раздел 1'!E60:E60)&lt;=SUM('Раздел 1'!D60:D60)),"","Неверно!")</f>
      </c>
      <c r="B2258" s="148">
        <v>97297</v>
      </c>
      <c r="C2258" s="145" t="s">
        <v>561</v>
      </c>
      <c r="D2258" s="145" t="s">
        <v>512</v>
      </c>
    </row>
    <row r="2259" spans="1:4" ht="25.5">
      <c r="A2259" s="147">
        <f>IF((SUM('Раздел 1'!E61:E61)&lt;=SUM('Раздел 1'!D61:D61)),"","Неверно!")</f>
      </c>
      <c r="B2259" s="148">
        <v>97297</v>
      </c>
      <c r="C2259" s="145" t="s">
        <v>562</v>
      </c>
      <c r="D2259" s="145" t="s">
        <v>512</v>
      </c>
    </row>
    <row r="2260" spans="1:4" ht="25.5">
      <c r="A2260" s="147">
        <f>IF((SUM('Раздел 1'!E62:E62)&lt;=SUM('Раздел 1'!D62:D62)),"","Неверно!")</f>
      </c>
      <c r="B2260" s="148">
        <v>97297</v>
      </c>
      <c r="C2260" s="145" t="s">
        <v>563</v>
      </c>
      <c r="D2260" s="145" t="s">
        <v>512</v>
      </c>
    </row>
    <row r="2261" spans="1:4" ht="25.5">
      <c r="A2261" s="147">
        <f>IF((SUM('Раздел 1'!E63:E63)&lt;=SUM('Раздел 1'!D63:D63)),"","Неверно!")</f>
      </c>
      <c r="B2261" s="148">
        <v>97297</v>
      </c>
      <c r="C2261" s="145" t="s">
        <v>564</v>
      </c>
      <c r="D2261" s="145" t="s">
        <v>512</v>
      </c>
    </row>
    <row r="2262" spans="1:4" ht="25.5">
      <c r="A2262" s="147">
        <f>IF((SUM('Раздел 1'!E64:E64)&lt;=SUM('Раздел 1'!D64:D64)),"","Неверно!")</f>
      </c>
      <c r="B2262" s="148">
        <v>97297</v>
      </c>
      <c r="C2262" s="145" t="s">
        <v>565</v>
      </c>
      <c r="D2262" s="145" t="s">
        <v>512</v>
      </c>
    </row>
    <row r="2263" spans="1:4" ht="25.5">
      <c r="A2263" s="147">
        <f>IF((SUM('Раздел 1'!E65:E65)&lt;=SUM('Раздел 1'!D65:D65)),"","Неверно!")</f>
      </c>
      <c r="B2263" s="148">
        <v>97297</v>
      </c>
      <c r="C2263" s="145" t="s">
        <v>566</v>
      </c>
      <c r="D2263" s="145" t="s">
        <v>512</v>
      </c>
    </row>
    <row r="2264" spans="1:4" ht="25.5">
      <c r="A2264" s="147">
        <f>IF((SUM('Раздел 1'!E66:E66)&lt;=SUM('Раздел 1'!D66:D66)),"","Неверно!")</f>
      </c>
      <c r="B2264" s="148">
        <v>97297</v>
      </c>
      <c r="C2264" s="145" t="s">
        <v>567</v>
      </c>
      <c r="D2264" s="145" t="s">
        <v>512</v>
      </c>
    </row>
    <row r="2265" spans="1:4" ht="25.5">
      <c r="A2265" s="147">
        <f>IF((SUM('Раздел 1'!E67:E67)&lt;=SUM('Раздел 1'!D67:D67)),"","Неверно!")</f>
      </c>
      <c r="B2265" s="148">
        <v>97297</v>
      </c>
      <c r="C2265" s="145" t="s">
        <v>568</v>
      </c>
      <c r="D2265" s="145" t="s">
        <v>512</v>
      </c>
    </row>
    <row r="2266" spans="1:4" ht="25.5">
      <c r="A2266" s="147">
        <f>IF((SUM('Раздел 1'!E68:E68)&lt;=SUM('Раздел 1'!D68:D68)),"","Неверно!")</f>
      </c>
      <c r="B2266" s="148">
        <v>97297</v>
      </c>
      <c r="C2266" s="145" t="s">
        <v>569</v>
      </c>
      <c r="D2266" s="145" t="s">
        <v>512</v>
      </c>
    </row>
    <row r="2267" spans="1:4" ht="25.5">
      <c r="A2267" s="147">
        <f>IF((SUM('Раздел 1'!E69:E69)&lt;=SUM('Раздел 1'!D69:D69)),"","Неверно!")</f>
      </c>
      <c r="B2267" s="148">
        <v>97297</v>
      </c>
      <c r="C2267" s="145" t="s">
        <v>570</v>
      </c>
      <c r="D2267" s="145" t="s">
        <v>512</v>
      </c>
    </row>
    <row r="2268" spans="1:4" ht="25.5">
      <c r="A2268" s="147">
        <f>IF((SUM('Раздел 1'!E70:E70)&lt;=SUM('Раздел 1'!D70:D70)),"","Неверно!")</f>
      </c>
      <c r="B2268" s="148">
        <v>97297</v>
      </c>
      <c r="C2268" s="145" t="s">
        <v>571</v>
      </c>
      <c r="D2268" s="145" t="s">
        <v>512</v>
      </c>
    </row>
    <row r="2269" spans="1:4" ht="25.5">
      <c r="A2269" s="147">
        <f>IF((SUM('Раздел 1'!E71:E71)&lt;=SUM('Раздел 1'!D71:D71)),"","Неверно!")</f>
      </c>
      <c r="B2269" s="148">
        <v>97297</v>
      </c>
      <c r="C2269" s="145" t="s">
        <v>572</v>
      </c>
      <c r="D2269" s="145" t="s">
        <v>512</v>
      </c>
    </row>
    <row r="2270" spans="1:4" ht="25.5">
      <c r="A2270" s="147">
        <f>IF((SUM('Раздел 1'!E72:E72)&lt;=SUM('Раздел 1'!D72:D72)),"","Неверно!")</f>
      </c>
      <c r="B2270" s="148">
        <v>97297</v>
      </c>
      <c r="C2270" s="145" t="s">
        <v>573</v>
      </c>
      <c r="D2270" s="145" t="s">
        <v>512</v>
      </c>
    </row>
    <row r="2271" spans="1:4" ht="25.5">
      <c r="A2271" s="147">
        <f>IF((SUM('Раздел 1'!E73:E73)&lt;=SUM('Раздел 1'!D73:D73)),"","Неверно!")</f>
      </c>
      <c r="B2271" s="148">
        <v>97297</v>
      </c>
      <c r="C2271" s="145" t="s">
        <v>574</v>
      </c>
      <c r="D2271" s="145" t="s">
        <v>512</v>
      </c>
    </row>
    <row r="2272" spans="1:4" ht="25.5">
      <c r="A2272" s="147">
        <f>IF((SUM('Раздел 1'!E74:E74)&lt;=SUM('Раздел 1'!D74:D74)),"","Неверно!")</f>
      </c>
      <c r="B2272" s="148">
        <v>97297</v>
      </c>
      <c r="C2272" s="145" t="s">
        <v>575</v>
      </c>
      <c r="D2272" s="145" t="s">
        <v>512</v>
      </c>
    </row>
    <row r="2273" spans="1:4" ht="25.5">
      <c r="A2273" s="147">
        <f>IF((SUM('Раздел 1'!E75:E75)&lt;=SUM('Раздел 1'!D75:D75)),"","Неверно!")</f>
      </c>
      <c r="B2273" s="148">
        <v>97297</v>
      </c>
      <c r="C2273" s="145" t="s">
        <v>576</v>
      </c>
      <c r="D2273" s="145" t="s">
        <v>512</v>
      </c>
    </row>
    <row r="2274" spans="1:4" ht="25.5">
      <c r="A2274" s="147">
        <f>IF((SUM('Раздел 1'!E76:E76)&lt;=SUM('Раздел 1'!D76:D76)),"","Неверно!")</f>
      </c>
      <c r="B2274" s="148">
        <v>97297</v>
      </c>
      <c r="C2274" s="145" t="s">
        <v>577</v>
      </c>
      <c r="D2274" s="145" t="s">
        <v>512</v>
      </c>
    </row>
    <row r="2275" spans="1:4" ht="25.5">
      <c r="A2275" s="147">
        <f>IF((SUM('Раздел 1'!E77:E77)&lt;=SUM('Раздел 1'!D77:D77)),"","Неверно!")</f>
      </c>
      <c r="B2275" s="148">
        <v>97297</v>
      </c>
      <c r="C2275" s="145" t="s">
        <v>578</v>
      </c>
      <c r="D2275" s="145" t="s">
        <v>512</v>
      </c>
    </row>
    <row r="2276" spans="1:4" ht="25.5">
      <c r="A2276" s="147">
        <f>IF((SUM('Раздел 1'!E78:E78)&lt;=SUM('Раздел 1'!D78:D78)),"","Неверно!")</f>
      </c>
      <c r="B2276" s="148">
        <v>97297</v>
      </c>
      <c r="C2276" s="145" t="s">
        <v>579</v>
      </c>
      <c r="D2276" s="145" t="s">
        <v>512</v>
      </c>
    </row>
    <row r="2277" spans="1:4" ht="25.5">
      <c r="A2277" s="147">
        <f>IF((SUM('Раздел 1'!E79:E79)&lt;=SUM('Раздел 1'!D79:D79)),"","Неверно!")</f>
      </c>
      <c r="B2277" s="148">
        <v>97297</v>
      </c>
      <c r="C2277" s="145" t="s">
        <v>580</v>
      </c>
      <c r="D2277" s="145" t="s">
        <v>512</v>
      </c>
    </row>
    <row r="2278" spans="1:4" ht="25.5">
      <c r="A2278" s="147">
        <f>IF((SUM('Раздел 1'!E80:E80)&lt;=SUM('Раздел 1'!D80:D80)),"","Неверно!")</f>
      </c>
      <c r="B2278" s="148">
        <v>97297</v>
      </c>
      <c r="C2278" s="145" t="s">
        <v>581</v>
      </c>
      <c r="D2278" s="145" t="s">
        <v>512</v>
      </c>
    </row>
    <row r="2279" spans="1:4" ht="25.5">
      <c r="A2279" s="147">
        <f>IF((SUM('Раздел 1'!E81:E81)&lt;=SUM('Раздел 1'!D81:D81)),"","Неверно!")</f>
      </c>
      <c r="B2279" s="148">
        <v>97297</v>
      </c>
      <c r="C2279" s="145" t="s">
        <v>582</v>
      </c>
      <c r="D2279" s="145" t="s">
        <v>512</v>
      </c>
    </row>
    <row r="2280" spans="1:4" ht="25.5">
      <c r="A2280" s="147">
        <f>IF((SUM('Раздел 1'!E82:E82)&lt;=SUM('Раздел 1'!D82:D82)),"","Неверно!")</f>
      </c>
      <c r="B2280" s="148">
        <v>97297</v>
      </c>
      <c r="C2280" s="145" t="s">
        <v>583</v>
      </c>
      <c r="D2280" s="145" t="s">
        <v>512</v>
      </c>
    </row>
    <row r="2281" spans="1:4" ht="25.5">
      <c r="A2281" s="147">
        <f>IF((SUM('Раздел 1'!E83:E83)&lt;=SUM('Раздел 1'!D83:D83)),"","Неверно!")</f>
      </c>
      <c r="B2281" s="148">
        <v>97297</v>
      </c>
      <c r="C2281" s="145" t="s">
        <v>584</v>
      </c>
      <c r="D2281" s="145" t="s">
        <v>512</v>
      </c>
    </row>
    <row r="2282" spans="1:4" ht="25.5">
      <c r="A2282" s="147">
        <f>IF((SUM('Раздел 1'!E84:E84)&lt;=SUM('Раздел 1'!D84:D84)),"","Неверно!")</f>
      </c>
      <c r="B2282" s="148">
        <v>97297</v>
      </c>
      <c r="C2282" s="145" t="s">
        <v>585</v>
      </c>
      <c r="D2282" s="145" t="s">
        <v>512</v>
      </c>
    </row>
    <row r="2283" spans="1:4" ht="25.5">
      <c r="A2283" s="147">
        <f>IF((SUM('Раздел 1'!E85:E85)&lt;=SUM('Раздел 1'!D85:D85)),"","Неверно!")</f>
      </c>
      <c r="B2283" s="148">
        <v>97297</v>
      </c>
      <c r="C2283" s="145" t="s">
        <v>586</v>
      </c>
      <c r="D2283" s="145" t="s">
        <v>512</v>
      </c>
    </row>
    <row r="2284" spans="1:4" ht="25.5">
      <c r="A2284" s="147">
        <f>IF((SUM('Раздел 1'!E86:E86)&lt;=SUM('Раздел 1'!D86:D86)),"","Неверно!")</f>
      </c>
      <c r="B2284" s="148">
        <v>97297</v>
      </c>
      <c r="C2284" s="145" t="s">
        <v>587</v>
      </c>
      <c r="D2284" s="145" t="s">
        <v>512</v>
      </c>
    </row>
    <row r="2285" spans="1:4" ht="25.5">
      <c r="A2285" s="147">
        <f>IF((SUM('Раздел 1'!E87:E87)&lt;=SUM('Раздел 1'!D87:D87)),"","Неверно!")</f>
      </c>
      <c r="B2285" s="148">
        <v>97297</v>
      </c>
      <c r="C2285" s="145" t="s">
        <v>588</v>
      </c>
      <c r="D2285" s="145" t="s">
        <v>512</v>
      </c>
    </row>
    <row r="2286" spans="1:4" ht="25.5">
      <c r="A2286" s="147">
        <f>IF((SUM('Раздел 1'!E88:E88)&lt;=SUM('Раздел 1'!D88:D88)),"","Неверно!")</f>
      </c>
      <c r="B2286" s="148">
        <v>97297</v>
      </c>
      <c r="C2286" s="145" t="s">
        <v>589</v>
      </c>
      <c r="D2286" s="145" t="s">
        <v>512</v>
      </c>
    </row>
    <row r="2287" spans="1:4" ht="25.5">
      <c r="A2287" s="147">
        <f>IF((SUM('Раздел 1'!E89:E89)&lt;=SUM('Раздел 1'!D89:D89)),"","Неверно!")</f>
      </c>
      <c r="B2287" s="148">
        <v>97297</v>
      </c>
      <c r="C2287" s="145" t="s">
        <v>590</v>
      </c>
      <c r="D2287" s="145" t="s">
        <v>512</v>
      </c>
    </row>
    <row r="2288" spans="1:4" ht="25.5">
      <c r="A2288" s="147">
        <f>IF((SUM('Раздел 1'!E90:E90)&lt;=SUM('Раздел 1'!D90:D90)),"","Неверно!")</f>
      </c>
      <c r="B2288" s="148">
        <v>97297</v>
      </c>
      <c r="C2288" s="145" t="s">
        <v>591</v>
      </c>
      <c r="D2288" s="145" t="s">
        <v>512</v>
      </c>
    </row>
    <row r="2289" spans="1:4" ht="25.5">
      <c r="A2289" s="147">
        <f>IF((SUM('Раздел 1'!E91:E91)&lt;=SUM('Раздел 1'!D91:D91)),"","Неверно!")</f>
      </c>
      <c r="B2289" s="148">
        <v>97297</v>
      </c>
      <c r="C2289" s="145" t="s">
        <v>592</v>
      </c>
      <c r="D2289" s="145" t="s">
        <v>512</v>
      </c>
    </row>
    <row r="2290" spans="1:4" ht="25.5">
      <c r="A2290" s="147">
        <f>IF((SUM('Раздел 1'!E92:E92)&lt;=SUM('Раздел 1'!D92:D92)),"","Неверно!")</f>
      </c>
      <c r="B2290" s="148">
        <v>97297</v>
      </c>
      <c r="C2290" s="145" t="s">
        <v>593</v>
      </c>
      <c r="D2290" s="145" t="s">
        <v>512</v>
      </c>
    </row>
    <row r="2291" spans="1:4" ht="25.5">
      <c r="A2291" s="147">
        <f>IF((SUM('Раздел 1'!E93:E93)&lt;=SUM('Раздел 1'!D93:D93)),"","Неверно!")</f>
      </c>
      <c r="B2291" s="148">
        <v>97297</v>
      </c>
      <c r="C2291" s="145" t="s">
        <v>594</v>
      </c>
      <c r="D2291" s="145" t="s">
        <v>512</v>
      </c>
    </row>
    <row r="2292" spans="1:4" ht="25.5">
      <c r="A2292" s="147">
        <f>IF((SUM('Раздел 1'!E94:E94)&lt;=SUM('Раздел 1'!D94:D94)),"","Неверно!")</f>
      </c>
      <c r="B2292" s="148">
        <v>97297</v>
      </c>
      <c r="C2292" s="145" t="s">
        <v>595</v>
      </c>
      <c r="D2292" s="145" t="s">
        <v>512</v>
      </c>
    </row>
    <row r="2293" spans="1:4" ht="25.5">
      <c r="A2293" s="147">
        <f>IF((SUM('Раздел 1'!E95:E95)&lt;=SUM('Раздел 1'!D95:D95)),"","Неверно!")</f>
      </c>
      <c r="B2293" s="148">
        <v>97297</v>
      </c>
      <c r="C2293" s="145" t="s">
        <v>596</v>
      </c>
      <c r="D2293" s="145" t="s">
        <v>512</v>
      </c>
    </row>
    <row r="2294" spans="1:4" ht="25.5">
      <c r="A2294" s="147">
        <f>IF((SUM('Раздел 1'!E96:E96)&lt;=SUM('Раздел 1'!D96:D96)),"","Неверно!")</f>
      </c>
      <c r="B2294" s="148">
        <v>97297</v>
      </c>
      <c r="C2294" s="145" t="s">
        <v>597</v>
      </c>
      <c r="D2294" s="145" t="s">
        <v>512</v>
      </c>
    </row>
    <row r="2295" spans="1:4" ht="25.5">
      <c r="A2295" s="147">
        <f>IF((SUM('Раздел 1'!E97:E97)&lt;=SUM('Раздел 1'!D97:D97)),"","Неверно!")</f>
      </c>
      <c r="B2295" s="148">
        <v>97297</v>
      </c>
      <c r="C2295" s="145" t="s">
        <v>598</v>
      </c>
      <c r="D2295" s="145" t="s">
        <v>512</v>
      </c>
    </row>
    <row r="2296" spans="1:4" ht="25.5">
      <c r="A2296" s="147">
        <f>IF((SUM('Раздел 1'!E98:E98)&lt;=SUM('Раздел 1'!D98:D98)),"","Неверно!")</f>
      </c>
      <c r="B2296" s="148">
        <v>97297</v>
      </c>
      <c r="C2296" s="145" t="s">
        <v>599</v>
      </c>
      <c r="D2296" s="145" t="s">
        <v>512</v>
      </c>
    </row>
    <row r="2297" spans="1:4" ht="25.5">
      <c r="A2297" s="147">
        <f>IF((SUM('Раздел 1'!E99:E99)&lt;=SUM('Раздел 1'!D99:D99)),"","Неверно!")</f>
      </c>
      <c r="B2297" s="148">
        <v>97297</v>
      </c>
      <c r="C2297" s="145" t="s">
        <v>600</v>
      </c>
      <c r="D2297" s="145" t="s">
        <v>512</v>
      </c>
    </row>
    <row r="2298" spans="1:4" ht="25.5">
      <c r="A2298" s="147">
        <f>IF((SUM('Раздел 1'!E100:E100)&lt;=SUM('Раздел 1'!D100:D100)),"","Неверно!")</f>
      </c>
      <c r="B2298" s="148">
        <v>97297</v>
      </c>
      <c r="C2298" s="145" t="s">
        <v>601</v>
      </c>
      <c r="D2298" s="145" t="s">
        <v>512</v>
      </c>
    </row>
    <row r="2299" spans="1:4" ht="25.5">
      <c r="A2299" s="147">
        <f>IF((SUM('Раздел 1'!E101:E101)&lt;=SUM('Раздел 1'!D101:D101)),"","Неверно!")</f>
      </c>
      <c r="B2299" s="148">
        <v>97297</v>
      </c>
      <c r="C2299" s="145" t="s">
        <v>602</v>
      </c>
      <c r="D2299" s="145" t="s">
        <v>512</v>
      </c>
    </row>
    <row r="2300" spans="1:4" ht="25.5">
      <c r="A2300" s="147">
        <f>IF((SUM('Раздел 1'!E102:E102)&lt;=SUM('Раздел 1'!D102:D102)),"","Неверно!")</f>
      </c>
      <c r="B2300" s="148">
        <v>97297</v>
      </c>
      <c r="C2300" s="145" t="s">
        <v>603</v>
      </c>
      <c r="D2300" s="145" t="s">
        <v>512</v>
      </c>
    </row>
    <row r="2301" spans="1:4" ht="25.5">
      <c r="A2301" s="147">
        <f>IF((SUM('Раздел 1'!M11:O11)&lt;=SUM('Раздел 1'!D11:D11)),"","Неверно!")</f>
      </c>
      <c r="B2301" s="148">
        <v>97298</v>
      </c>
      <c r="C2301" s="145" t="s">
        <v>604</v>
      </c>
      <c r="D2301" s="145" t="s">
        <v>605</v>
      </c>
    </row>
    <row r="2302" spans="1:4" ht="25.5">
      <c r="A2302" s="147">
        <f>IF((SUM('Раздел 1'!M12:O12)&lt;=SUM('Раздел 1'!D12:D12)),"","Неверно!")</f>
      </c>
      <c r="B2302" s="148">
        <v>97298</v>
      </c>
      <c r="C2302" s="145" t="s">
        <v>606</v>
      </c>
      <c r="D2302" s="145" t="s">
        <v>605</v>
      </c>
    </row>
    <row r="2303" spans="1:4" ht="25.5">
      <c r="A2303" s="147">
        <f>IF((SUM('Раздел 1'!M13:O13)&lt;=SUM('Раздел 1'!D13:D13)),"","Неверно!")</f>
      </c>
      <c r="B2303" s="148">
        <v>97298</v>
      </c>
      <c r="C2303" s="145" t="s">
        <v>607</v>
      </c>
      <c r="D2303" s="145" t="s">
        <v>605</v>
      </c>
    </row>
    <row r="2304" spans="1:4" ht="25.5">
      <c r="A2304" s="147">
        <f>IF((SUM('Раздел 1'!M14:O14)&lt;=SUM('Раздел 1'!D14:D14)),"","Неверно!")</f>
      </c>
      <c r="B2304" s="148">
        <v>97298</v>
      </c>
      <c r="C2304" s="145" t="s">
        <v>608</v>
      </c>
      <c r="D2304" s="145" t="s">
        <v>605</v>
      </c>
    </row>
    <row r="2305" spans="1:4" ht="25.5">
      <c r="A2305" s="147">
        <f>IF((SUM('Раздел 1'!M15:O15)&lt;=SUM('Раздел 1'!D15:D15)),"","Неверно!")</f>
      </c>
      <c r="B2305" s="148">
        <v>97298</v>
      </c>
      <c r="C2305" s="145" t="s">
        <v>609</v>
      </c>
      <c r="D2305" s="145" t="s">
        <v>605</v>
      </c>
    </row>
    <row r="2306" spans="1:4" ht="25.5">
      <c r="A2306" s="147">
        <f>IF((SUM('Раздел 1'!M16:O16)&lt;=SUM('Раздел 1'!D16:D16)),"","Неверно!")</f>
      </c>
      <c r="B2306" s="148">
        <v>97298</v>
      </c>
      <c r="C2306" s="145" t="s">
        <v>610</v>
      </c>
      <c r="D2306" s="145" t="s">
        <v>605</v>
      </c>
    </row>
    <row r="2307" spans="1:4" ht="25.5">
      <c r="A2307" s="147">
        <f>IF((SUM('Раздел 1'!M17:O17)&lt;=SUM('Раздел 1'!D17:D17)),"","Неверно!")</f>
      </c>
      <c r="B2307" s="148">
        <v>97298</v>
      </c>
      <c r="C2307" s="145" t="s">
        <v>611</v>
      </c>
      <c r="D2307" s="145" t="s">
        <v>605</v>
      </c>
    </row>
    <row r="2308" spans="1:4" ht="25.5">
      <c r="A2308" s="147">
        <f>IF((SUM('Раздел 1'!M18:O18)&lt;=SUM('Раздел 1'!D18:D18)),"","Неверно!")</f>
      </c>
      <c r="B2308" s="148">
        <v>97298</v>
      </c>
      <c r="C2308" s="145" t="s">
        <v>612</v>
      </c>
      <c r="D2308" s="145" t="s">
        <v>605</v>
      </c>
    </row>
    <row r="2309" spans="1:4" ht="25.5">
      <c r="A2309" s="147">
        <f>IF((SUM('Раздел 1'!M19:O19)&lt;=SUM('Раздел 1'!D19:D19)),"","Неверно!")</f>
      </c>
      <c r="B2309" s="148">
        <v>97298</v>
      </c>
      <c r="C2309" s="145" t="s">
        <v>613</v>
      </c>
      <c r="D2309" s="145" t="s">
        <v>605</v>
      </c>
    </row>
    <row r="2310" spans="1:4" ht="25.5">
      <c r="A2310" s="147">
        <f>IF((SUM('Раздел 1'!M20:O20)&lt;=SUM('Раздел 1'!D20:D20)),"","Неверно!")</f>
      </c>
      <c r="B2310" s="148">
        <v>97298</v>
      </c>
      <c r="C2310" s="145" t="s">
        <v>614</v>
      </c>
      <c r="D2310" s="145" t="s">
        <v>605</v>
      </c>
    </row>
    <row r="2311" spans="1:4" ht="25.5">
      <c r="A2311" s="147">
        <f>IF((SUM('Раздел 1'!M21:O21)&lt;=SUM('Раздел 1'!D21:D21)),"","Неверно!")</f>
      </c>
      <c r="B2311" s="148">
        <v>97298</v>
      </c>
      <c r="C2311" s="145" t="s">
        <v>615</v>
      </c>
      <c r="D2311" s="145" t="s">
        <v>605</v>
      </c>
    </row>
    <row r="2312" spans="1:4" ht="25.5">
      <c r="A2312" s="147">
        <f>IF((SUM('Раздел 1'!M22:O22)&lt;=SUM('Раздел 1'!D22:D22)),"","Неверно!")</f>
      </c>
      <c r="B2312" s="148">
        <v>97298</v>
      </c>
      <c r="C2312" s="145" t="s">
        <v>616</v>
      </c>
      <c r="D2312" s="145" t="s">
        <v>605</v>
      </c>
    </row>
    <row r="2313" spans="1:4" ht="25.5">
      <c r="A2313" s="147">
        <f>IF((SUM('Раздел 1'!M23:O23)&lt;=SUM('Раздел 1'!D23:D23)),"","Неверно!")</f>
      </c>
      <c r="B2313" s="148">
        <v>97298</v>
      </c>
      <c r="C2313" s="145" t="s">
        <v>617</v>
      </c>
      <c r="D2313" s="145" t="s">
        <v>605</v>
      </c>
    </row>
    <row r="2314" spans="1:4" ht="25.5">
      <c r="A2314" s="147">
        <f>IF((SUM('Раздел 1'!M24:O24)&lt;=SUM('Раздел 1'!D24:D24)),"","Неверно!")</f>
      </c>
      <c r="B2314" s="148">
        <v>97298</v>
      </c>
      <c r="C2314" s="145" t="s">
        <v>618</v>
      </c>
      <c r="D2314" s="145" t="s">
        <v>605</v>
      </c>
    </row>
    <row r="2315" spans="1:4" ht="25.5">
      <c r="A2315" s="147">
        <f>IF((SUM('Раздел 1'!M25:O25)&lt;=SUM('Раздел 1'!D25:D25)),"","Неверно!")</f>
      </c>
      <c r="B2315" s="148">
        <v>97298</v>
      </c>
      <c r="C2315" s="145" t="s">
        <v>619</v>
      </c>
      <c r="D2315" s="145" t="s">
        <v>605</v>
      </c>
    </row>
    <row r="2316" spans="1:4" ht="25.5">
      <c r="A2316" s="147">
        <f>IF((SUM('Раздел 1'!M26:O26)&lt;=SUM('Раздел 1'!D26:D26)),"","Неверно!")</f>
      </c>
      <c r="B2316" s="148">
        <v>97298</v>
      </c>
      <c r="C2316" s="145" t="s">
        <v>620</v>
      </c>
      <c r="D2316" s="145" t="s">
        <v>605</v>
      </c>
    </row>
    <row r="2317" spans="1:4" ht="25.5">
      <c r="A2317" s="147">
        <f>IF((SUM('Раздел 1'!M27:O27)&lt;=SUM('Раздел 1'!D27:D27)),"","Неверно!")</f>
      </c>
      <c r="B2317" s="148">
        <v>97298</v>
      </c>
      <c r="C2317" s="145" t="s">
        <v>621</v>
      </c>
      <c r="D2317" s="145" t="s">
        <v>605</v>
      </c>
    </row>
    <row r="2318" spans="1:4" ht="25.5">
      <c r="A2318" s="147">
        <f>IF((SUM('Раздел 1'!M28:O28)&lt;=SUM('Раздел 1'!D28:D28)),"","Неверно!")</f>
      </c>
      <c r="B2318" s="148">
        <v>97298</v>
      </c>
      <c r="C2318" s="145" t="s">
        <v>622</v>
      </c>
      <c r="D2318" s="145" t="s">
        <v>605</v>
      </c>
    </row>
    <row r="2319" spans="1:4" ht="25.5">
      <c r="A2319" s="147">
        <f>IF((SUM('Раздел 1'!M29:O29)&lt;=SUM('Раздел 1'!D29:D29)),"","Неверно!")</f>
      </c>
      <c r="B2319" s="148">
        <v>97298</v>
      </c>
      <c r="C2319" s="145" t="s">
        <v>623</v>
      </c>
      <c r="D2319" s="145" t="s">
        <v>605</v>
      </c>
    </row>
    <row r="2320" spans="1:4" ht="25.5">
      <c r="A2320" s="147">
        <f>IF((SUM('Раздел 1'!M30:O30)&lt;=SUM('Раздел 1'!D30:D30)),"","Неверно!")</f>
      </c>
      <c r="B2320" s="148">
        <v>97298</v>
      </c>
      <c r="C2320" s="145" t="s">
        <v>624</v>
      </c>
      <c r="D2320" s="145" t="s">
        <v>605</v>
      </c>
    </row>
    <row r="2321" spans="1:4" ht="25.5">
      <c r="A2321" s="147">
        <f>IF((SUM('Раздел 1'!M31:O31)&lt;=SUM('Раздел 1'!D31:D31)),"","Неверно!")</f>
      </c>
      <c r="B2321" s="148">
        <v>97298</v>
      </c>
      <c r="C2321" s="145" t="s">
        <v>625</v>
      </c>
      <c r="D2321" s="145" t="s">
        <v>605</v>
      </c>
    </row>
    <row r="2322" spans="1:4" ht="25.5">
      <c r="A2322" s="147">
        <f>IF((SUM('Раздел 1'!M32:O32)&lt;=SUM('Раздел 1'!D32:D32)),"","Неверно!")</f>
      </c>
      <c r="B2322" s="148">
        <v>97298</v>
      </c>
      <c r="C2322" s="145" t="s">
        <v>626</v>
      </c>
      <c r="D2322" s="145" t="s">
        <v>605</v>
      </c>
    </row>
    <row r="2323" spans="1:4" ht="25.5">
      <c r="A2323" s="147">
        <f>IF((SUM('Раздел 1'!M33:O33)&lt;=SUM('Раздел 1'!D33:D33)),"","Неверно!")</f>
      </c>
      <c r="B2323" s="148">
        <v>97298</v>
      </c>
      <c r="C2323" s="145" t="s">
        <v>627</v>
      </c>
      <c r="D2323" s="145" t="s">
        <v>605</v>
      </c>
    </row>
    <row r="2324" spans="1:4" ht="25.5">
      <c r="A2324" s="147">
        <f>IF((SUM('Раздел 1'!M34:O34)&lt;=SUM('Раздел 1'!D34:D34)),"","Неверно!")</f>
      </c>
      <c r="B2324" s="148">
        <v>97298</v>
      </c>
      <c r="C2324" s="145" t="s">
        <v>628</v>
      </c>
      <c r="D2324" s="145" t="s">
        <v>605</v>
      </c>
    </row>
    <row r="2325" spans="1:4" ht="25.5">
      <c r="A2325" s="147">
        <f>IF((SUM('Раздел 1'!M35:O35)&lt;=SUM('Раздел 1'!D35:D35)),"","Неверно!")</f>
      </c>
      <c r="B2325" s="148">
        <v>97298</v>
      </c>
      <c r="C2325" s="145" t="s">
        <v>629</v>
      </c>
      <c r="D2325" s="145" t="s">
        <v>605</v>
      </c>
    </row>
    <row r="2326" spans="1:4" ht="25.5">
      <c r="A2326" s="147">
        <f>IF((SUM('Раздел 1'!M36:O36)&lt;=SUM('Раздел 1'!D36:D36)),"","Неверно!")</f>
      </c>
      <c r="B2326" s="148">
        <v>97298</v>
      </c>
      <c r="C2326" s="145" t="s">
        <v>630</v>
      </c>
      <c r="D2326" s="145" t="s">
        <v>605</v>
      </c>
    </row>
    <row r="2327" spans="1:4" ht="25.5">
      <c r="A2327" s="147">
        <f>IF((SUM('Раздел 1'!M37:O37)&lt;=SUM('Раздел 1'!D37:D37)),"","Неверно!")</f>
      </c>
      <c r="B2327" s="148">
        <v>97298</v>
      </c>
      <c r="C2327" s="145" t="s">
        <v>631</v>
      </c>
      <c r="D2327" s="145" t="s">
        <v>605</v>
      </c>
    </row>
    <row r="2328" spans="1:4" ht="25.5">
      <c r="A2328" s="147">
        <f>IF((SUM('Раздел 1'!M38:O38)&lt;=SUM('Раздел 1'!D38:D38)),"","Неверно!")</f>
      </c>
      <c r="B2328" s="148">
        <v>97298</v>
      </c>
      <c r="C2328" s="145" t="s">
        <v>632</v>
      </c>
      <c r="D2328" s="145" t="s">
        <v>605</v>
      </c>
    </row>
    <row r="2329" spans="1:4" ht="25.5">
      <c r="A2329" s="147">
        <f>IF((SUM('Раздел 1'!M39:O39)&lt;=SUM('Раздел 1'!D39:D39)),"","Неверно!")</f>
      </c>
      <c r="B2329" s="148">
        <v>97298</v>
      </c>
      <c r="C2329" s="145" t="s">
        <v>633</v>
      </c>
      <c r="D2329" s="145" t="s">
        <v>605</v>
      </c>
    </row>
    <row r="2330" spans="1:4" ht="25.5">
      <c r="A2330" s="147">
        <f>IF((SUM('Раздел 1'!M40:O40)&lt;=SUM('Раздел 1'!D40:D40)),"","Неверно!")</f>
      </c>
      <c r="B2330" s="148">
        <v>97298</v>
      </c>
      <c r="C2330" s="145" t="s">
        <v>634</v>
      </c>
      <c r="D2330" s="145" t="s">
        <v>605</v>
      </c>
    </row>
    <row r="2331" spans="1:4" ht="25.5">
      <c r="A2331" s="147">
        <f>IF((SUM('Раздел 1'!M41:O41)&lt;=SUM('Раздел 1'!D41:D41)),"","Неверно!")</f>
      </c>
      <c r="B2331" s="148">
        <v>97298</v>
      </c>
      <c r="C2331" s="145" t="s">
        <v>635</v>
      </c>
      <c r="D2331" s="145" t="s">
        <v>605</v>
      </c>
    </row>
    <row r="2332" spans="1:4" ht="25.5">
      <c r="A2332" s="147">
        <f>IF((SUM('Раздел 1'!M42:O42)&lt;=SUM('Раздел 1'!D42:D42)),"","Неверно!")</f>
      </c>
      <c r="B2332" s="148">
        <v>97298</v>
      </c>
      <c r="C2332" s="145" t="s">
        <v>636</v>
      </c>
      <c r="D2332" s="145" t="s">
        <v>605</v>
      </c>
    </row>
    <row r="2333" spans="1:4" ht="25.5">
      <c r="A2333" s="147">
        <f>IF((SUM('Раздел 1'!M43:O43)&lt;=SUM('Раздел 1'!D43:D43)),"","Неверно!")</f>
      </c>
      <c r="B2333" s="148">
        <v>97298</v>
      </c>
      <c r="C2333" s="145" t="s">
        <v>637</v>
      </c>
      <c r="D2333" s="145" t="s">
        <v>605</v>
      </c>
    </row>
    <row r="2334" spans="1:4" ht="25.5">
      <c r="A2334" s="147">
        <f>IF((SUM('Раздел 1'!M44:O44)&lt;=SUM('Раздел 1'!D44:D44)),"","Неверно!")</f>
      </c>
      <c r="B2334" s="148">
        <v>97298</v>
      </c>
      <c r="C2334" s="145" t="s">
        <v>638</v>
      </c>
      <c r="D2334" s="145" t="s">
        <v>605</v>
      </c>
    </row>
    <row r="2335" spans="1:4" ht="25.5">
      <c r="A2335" s="147">
        <f>IF((SUM('Раздел 1'!M45:O45)&lt;=SUM('Раздел 1'!D45:D45)),"","Неверно!")</f>
      </c>
      <c r="B2335" s="148">
        <v>97298</v>
      </c>
      <c r="C2335" s="145" t="s">
        <v>639</v>
      </c>
      <c r="D2335" s="145" t="s">
        <v>605</v>
      </c>
    </row>
    <row r="2336" spans="1:4" ht="25.5">
      <c r="A2336" s="147">
        <f>IF((SUM('Раздел 1'!M46:O46)&lt;=SUM('Раздел 1'!D46:D46)),"","Неверно!")</f>
      </c>
      <c r="B2336" s="148">
        <v>97298</v>
      </c>
      <c r="C2336" s="145" t="s">
        <v>640</v>
      </c>
      <c r="D2336" s="145" t="s">
        <v>605</v>
      </c>
    </row>
    <row r="2337" spans="1:4" ht="25.5">
      <c r="A2337" s="147">
        <f>IF((SUM('Раздел 1'!M47:O47)&lt;=SUM('Раздел 1'!D47:D47)),"","Неверно!")</f>
      </c>
      <c r="B2337" s="148">
        <v>97298</v>
      </c>
      <c r="C2337" s="145" t="s">
        <v>641</v>
      </c>
      <c r="D2337" s="145" t="s">
        <v>605</v>
      </c>
    </row>
    <row r="2338" spans="1:4" ht="25.5">
      <c r="A2338" s="147">
        <f>IF((SUM('Раздел 1'!M48:O48)&lt;=SUM('Раздел 1'!D48:D48)),"","Неверно!")</f>
      </c>
      <c r="B2338" s="148">
        <v>97298</v>
      </c>
      <c r="C2338" s="145" t="s">
        <v>642</v>
      </c>
      <c r="D2338" s="145" t="s">
        <v>605</v>
      </c>
    </row>
    <row r="2339" spans="1:4" ht="25.5">
      <c r="A2339" s="147">
        <f>IF((SUM('Раздел 1'!M49:O49)&lt;=SUM('Раздел 1'!D49:D49)),"","Неверно!")</f>
      </c>
      <c r="B2339" s="148">
        <v>97298</v>
      </c>
      <c r="C2339" s="145" t="s">
        <v>643</v>
      </c>
      <c r="D2339" s="145" t="s">
        <v>605</v>
      </c>
    </row>
    <row r="2340" spans="1:4" ht="25.5">
      <c r="A2340" s="147">
        <f>IF((SUM('Раздел 1'!M50:O50)&lt;=SUM('Раздел 1'!D50:D50)),"","Неверно!")</f>
      </c>
      <c r="B2340" s="148">
        <v>97298</v>
      </c>
      <c r="C2340" s="145" t="s">
        <v>644</v>
      </c>
      <c r="D2340" s="145" t="s">
        <v>605</v>
      </c>
    </row>
    <row r="2341" spans="1:4" ht="25.5">
      <c r="A2341" s="147">
        <f>IF((SUM('Раздел 1'!M51:O51)&lt;=SUM('Раздел 1'!D51:D51)),"","Неверно!")</f>
      </c>
      <c r="B2341" s="148">
        <v>97298</v>
      </c>
      <c r="C2341" s="145" t="s">
        <v>645</v>
      </c>
      <c r="D2341" s="145" t="s">
        <v>605</v>
      </c>
    </row>
    <row r="2342" spans="1:4" ht="25.5">
      <c r="A2342" s="147">
        <f>IF((SUM('Раздел 1'!M52:O52)&lt;=SUM('Раздел 1'!D52:D52)),"","Неверно!")</f>
      </c>
      <c r="B2342" s="148">
        <v>97298</v>
      </c>
      <c r="C2342" s="145" t="s">
        <v>646</v>
      </c>
      <c r="D2342" s="145" t="s">
        <v>605</v>
      </c>
    </row>
    <row r="2343" spans="1:4" ht="25.5">
      <c r="A2343" s="147">
        <f>IF((SUM('Раздел 1'!M53:O53)&lt;=SUM('Раздел 1'!D53:D53)),"","Неверно!")</f>
      </c>
      <c r="B2343" s="148">
        <v>97298</v>
      </c>
      <c r="C2343" s="145" t="s">
        <v>647</v>
      </c>
      <c r="D2343" s="145" t="s">
        <v>605</v>
      </c>
    </row>
    <row r="2344" spans="1:4" ht="25.5">
      <c r="A2344" s="147">
        <f>IF((SUM('Раздел 1'!M54:O54)&lt;=SUM('Раздел 1'!D54:D54)),"","Неверно!")</f>
      </c>
      <c r="B2344" s="148">
        <v>97298</v>
      </c>
      <c r="C2344" s="145" t="s">
        <v>648</v>
      </c>
      <c r="D2344" s="145" t="s">
        <v>605</v>
      </c>
    </row>
    <row r="2345" spans="1:4" ht="25.5">
      <c r="A2345" s="147">
        <f>IF((SUM('Раздел 1'!M55:O55)&lt;=SUM('Раздел 1'!D55:D55)),"","Неверно!")</f>
      </c>
      <c r="B2345" s="148">
        <v>97298</v>
      </c>
      <c r="C2345" s="145" t="s">
        <v>649</v>
      </c>
      <c r="D2345" s="145" t="s">
        <v>605</v>
      </c>
    </row>
    <row r="2346" spans="1:4" ht="25.5">
      <c r="A2346" s="147">
        <f>IF((SUM('Раздел 1'!M56:O56)&lt;=SUM('Раздел 1'!D56:D56)),"","Неверно!")</f>
      </c>
      <c r="B2346" s="148">
        <v>97298</v>
      </c>
      <c r="C2346" s="145" t="s">
        <v>650</v>
      </c>
      <c r="D2346" s="145" t="s">
        <v>605</v>
      </c>
    </row>
    <row r="2347" spans="1:4" ht="25.5">
      <c r="A2347" s="147">
        <f>IF((SUM('Раздел 1'!M57:O57)&lt;=SUM('Раздел 1'!D57:D57)),"","Неверно!")</f>
      </c>
      <c r="B2347" s="148">
        <v>97298</v>
      </c>
      <c r="C2347" s="145" t="s">
        <v>651</v>
      </c>
      <c r="D2347" s="145" t="s">
        <v>605</v>
      </c>
    </row>
    <row r="2348" spans="1:4" ht="25.5">
      <c r="A2348" s="147">
        <f>IF((SUM('Раздел 1'!M58:O58)&lt;=SUM('Раздел 1'!D58:D58)),"","Неверно!")</f>
      </c>
      <c r="B2348" s="148">
        <v>97298</v>
      </c>
      <c r="C2348" s="145" t="s">
        <v>652</v>
      </c>
      <c r="D2348" s="145" t="s">
        <v>605</v>
      </c>
    </row>
    <row r="2349" spans="1:4" ht="25.5">
      <c r="A2349" s="147">
        <f>IF((SUM('Раздел 1'!M59:O59)&lt;=SUM('Раздел 1'!D59:D59)),"","Неверно!")</f>
      </c>
      <c r="B2349" s="148">
        <v>97298</v>
      </c>
      <c r="C2349" s="145" t="s">
        <v>653</v>
      </c>
      <c r="D2349" s="145" t="s">
        <v>605</v>
      </c>
    </row>
    <row r="2350" spans="1:4" ht="25.5">
      <c r="A2350" s="147">
        <f>IF((SUM('Раздел 1'!M60:O60)&lt;=SUM('Раздел 1'!D60:D60)),"","Неверно!")</f>
      </c>
      <c r="B2350" s="148">
        <v>97298</v>
      </c>
      <c r="C2350" s="145" t="s">
        <v>654</v>
      </c>
      <c r="D2350" s="145" t="s">
        <v>605</v>
      </c>
    </row>
    <row r="2351" spans="1:4" ht="25.5">
      <c r="A2351" s="147">
        <f>IF((SUM('Раздел 1'!M61:O61)&lt;=SUM('Раздел 1'!D61:D61)),"","Неверно!")</f>
      </c>
      <c r="B2351" s="148">
        <v>97298</v>
      </c>
      <c r="C2351" s="145" t="s">
        <v>655</v>
      </c>
      <c r="D2351" s="145" t="s">
        <v>605</v>
      </c>
    </row>
    <row r="2352" spans="1:4" ht="25.5">
      <c r="A2352" s="147">
        <f>IF((SUM('Раздел 1'!M62:O62)&lt;=SUM('Раздел 1'!D62:D62)),"","Неверно!")</f>
      </c>
      <c r="B2352" s="148">
        <v>97298</v>
      </c>
      <c r="C2352" s="145" t="s">
        <v>656</v>
      </c>
      <c r="D2352" s="145" t="s">
        <v>605</v>
      </c>
    </row>
    <row r="2353" spans="1:4" ht="25.5">
      <c r="A2353" s="147">
        <f>IF((SUM('Раздел 1'!M63:O63)&lt;=SUM('Раздел 1'!D63:D63)),"","Неверно!")</f>
      </c>
      <c r="B2353" s="148">
        <v>97298</v>
      </c>
      <c r="C2353" s="145" t="s">
        <v>657</v>
      </c>
      <c r="D2353" s="145" t="s">
        <v>605</v>
      </c>
    </row>
    <row r="2354" spans="1:4" ht="25.5">
      <c r="A2354" s="147">
        <f>IF((SUM('Раздел 1'!M64:O64)&lt;=SUM('Раздел 1'!D64:D64)),"","Неверно!")</f>
      </c>
      <c r="B2354" s="148">
        <v>97298</v>
      </c>
      <c r="C2354" s="145" t="s">
        <v>658</v>
      </c>
      <c r="D2354" s="145" t="s">
        <v>605</v>
      </c>
    </row>
    <row r="2355" spans="1:4" ht="25.5">
      <c r="A2355" s="147">
        <f>IF((SUM('Раздел 1'!M65:O65)&lt;=SUM('Раздел 1'!D65:D65)),"","Неверно!")</f>
      </c>
      <c r="B2355" s="148">
        <v>97298</v>
      </c>
      <c r="C2355" s="145" t="s">
        <v>659</v>
      </c>
      <c r="D2355" s="145" t="s">
        <v>605</v>
      </c>
    </row>
    <row r="2356" spans="1:4" ht="25.5">
      <c r="A2356" s="147">
        <f>IF((SUM('Раздел 1'!M66:O66)&lt;=SUM('Раздел 1'!D66:D66)),"","Неверно!")</f>
      </c>
      <c r="B2356" s="148">
        <v>97298</v>
      </c>
      <c r="C2356" s="145" t="s">
        <v>660</v>
      </c>
      <c r="D2356" s="145" t="s">
        <v>605</v>
      </c>
    </row>
    <row r="2357" spans="1:4" ht="25.5">
      <c r="A2357" s="147">
        <f>IF((SUM('Раздел 1'!M67:O67)&lt;=SUM('Раздел 1'!D67:D67)),"","Неверно!")</f>
      </c>
      <c r="B2357" s="148">
        <v>97298</v>
      </c>
      <c r="C2357" s="145" t="s">
        <v>661</v>
      </c>
      <c r="D2357" s="145" t="s">
        <v>605</v>
      </c>
    </row>
    <row r="2358" spans="1:4" ht="25.5">
      <c r="A2358" s="147">
        <f>IF((SUM('Раздел 1'!M68:O68)&lt;=SUM('Раздел 1'!D68:D68)),"","Неверно!")</f>
      </c>
      <c r="B2358" s="148">
        <v>97298</v>
      </c>
      <c r="C2358" s="145" t="s">
        <v>662</v>
      </c>
      <c r="D2358" s="145" t="s">
        <v>605</v>
      </c>
    </row>
    <row r="2359" spans="1:4" ht="25.5">
      <c r="A2359" s="147">
        <f>IF((SUM('Раздел 1'!M69:O69)&lt;=SUM('Раздел 1'!D69:D69)),"","Неверно!")</f>
      </c>
      <c r="B2359" s="148">
        <v>97298</v>
      </c>
      <c r="C2359" s="145" t="s">
        <v>663</v>
      </c>
      <c r="D2359" s="145" t="s">
        <v>605</v>
      </c>
    </row>
    <row r="2360" spans="1:4" ht="25.5">
      <c r="A2360" s="147">
        <f>IF((SUM('Раздел 1'!M70:O70)&lt;=SUM('Раздел 1'!D70:D70)),"","Неверно!")</f>
      </c>
      <c r="B2360" s="148">
        <v>97298</v>
      </c>
      <c r="C2360" s="145" t="s">
        <v>664</v>
      </c>
      <c r="D2360" s="145" t="s">
        <v>605</v>
      </c>
    </row>
    <row r="2361" spans="1:4" ht="25.5">
      <c r="A2361" s="147">
        <f>IF((SUM('Раздел 1'!M71:O71)&lt;=SUM('Раздел 1'!D71:D71)),"","Неверно!")</f>
      </c>
      <c r="B2361" s="148">
        <v>97298</v>
      </c>
      <c r="C2361" s="145" t="s">
        <v>665</v>
      </c>
      <c r="D2361" s="145" t="s">
        <v>605</v>
      </c>
    </row>
    <row r="2362" spans="1:4" ht="25.5">
      <c r="A2362" s="147">
        <f>IF((SUM('Раздел 1'!M72:O72)&lt;=SUM('Раздел 1'!D72:D72)),"","Неверно!")</f>
      </c>
      <c r="B2362" s="148">
        <v>97298</v>
      </c>
      <c r="C2362" s="145" t="s">
        <v>666</v>
      </c>
      <c r="D2362" s="145" t="s">
        <v>605</v>
      </c>
    </row>
    <row r="2363" spans="1:4" ht="25.5">
      <c r="A2363" s="147">
        <f>IF((SUM('Раздел 1'!M73:O73)&lt;=SUM('Раздел 1'!D73:D73)),"","Неверно!")</f>
      </c>
      <c r="B2363" s="148">
        <v>97298</v>
      </c>
      <c r="C2363" s="145" t="s">
        <v>667</v>
      </c>
      <c r="D2363" s="145" t="s">
        <v>605</v>
      </c>
    </row>
    <row r="2364" spans="1:4" ht="25.5">
      <c r="A2364" s="147">
        <f>IF((SUM('Раздел 1'!M74:O74)&lt;=SUM('Раздел 1'!D74:D74)),"","Неверно!")</f>
      </c>
      <c r="B2364" s="148">
        <v>97298</v>
      </c>
      <c r="C2364" s="145" t="s">
        <v>668</v>
      </c>
      <c r="D2364" s="145" t="s">
        <v>605</v>
      </c>
    </row>
    <row r="2365" spans="1:4" ht="25.5">
      <c r="A2365" s="147">
        <f>IF((SUM('Раздел 1'!M75:O75)&lt;=SUM('Раздел 1'!D75:D75)),"","Неверно!")</f>
      </c>
      <c r="B2365" s="148">
        <v>97298</v>
      </c>
      <c r="C2365" s="145" t="s">
        <v>669</v>
      </c>
      <c r="D2365" s="145" t="s">
        <v>605</v>
      </c>
    </row>
    <row r="2366" spans="1:4" ht="25.5">
      <c r="A2366" s="147">
        <f>IF((SUM('Раздел 1'!M76:O76)&lt;=SUM('Раздел 1'!D76:D76)),"","Неверно!")</f>
      </c>
      <c r="B2366" s="148">
        <v>97298</v>
      </c>
      <c r="C2366" s="145" t="s">
        <v>670</v>
      </c>
      <c r="D2366" s="145" t="s">
        <v>605</v>
      </c>
    </row>
    <row r="2367" spans="1:4" ht="25.5">
      <c r="A2367" s="147">
        <f>IF((SUM('Раздел 1'!M77:O77)&lt;=SUM('Раздел 1'!D77:D77)),"","Неверно!")</f>
      </c>
      <c r="B2367" s="148">
        <v>97298</v>
      </c>
      <c r="C2367" s="145" t="s">
        <v>671</v>
      </c>
      <c r="D2367" s="145" t="s">
        <v>605</v>
      </c>
    </row>
    <row r="2368" spans="1:4" ht="25.5">
      <c r="A2368" s="147">
        <f>IF((SUM('Раздел 1'!M78:O78)&lt;=SUM('Раздел 1'!D78:D78)),"","Неверно!")</f>
      </c>
      <c r="B2368" s="148">
        <v>97298</v>
      </c>
      <c r="C2368" s="145" t="s">
        <v>672</v>
      </c>
      <c r="D2368" s="145" t="s">
        <v>605</v>
      </c>
    </row>
    <row r="2369" spans="1:4" ht="25.5">
      <c r="A2369" s="147">
        <f>IF((SUM('Раздел 1'!M79:O79)&lt;=SUM('Раздел 1'!D79:D79)),"","Неверно!")</f>
      </c>
      <c r="B2369" s="148">
        <v>97298</v>
      </c>
      <c r="C2369" s="145" t="s">
        <v>673</v>
      </c>
      <c r="D2369" s="145" t="s">
        <v>605</v>
      </c>
    </row>
    <row r="2370" spans="1:4" ht="25.5">
      <c r="A2370" s="147">
        <f>IF((SUM('Раздел 1'!M80:O80)&lt;=SUM('Раздел 1'!D80:D80)),"","Неверно!")</f>
      </c>
      <c r="B2370" s="148">
        <v>97298</v>
      </c>
      <c r="C2370" s="145" t="s">
        <v>674</v>
      </c>
      <c r="D2370" s="145" t="s">
        <v>605</v>
      </c>
    </row>
    <row r="2371" spans="1:4" ht="25.5">
      <c r="A2371" s="147">
        <f>IF((SUM('Раздел 1'!M81:O81)&lt;=SUM('Раздел 1'!D81:D81)),"","Неверно!")</f>
      </c>
      <c r="B2371" s="148">
        <v>97298</v>
      </c>
      <c r="C2371" s="145" t="s">
        <v>675</v>
      </c>
      <c r="D2371" s="145" t="s">
        <v>605</v>
      </c>
    </row>
    <row r="2372" spans="1:4" ht="25.5">
      <c r="A2372" s="147">
        <f>IF((SUM('Раздел 1'!M82:O82)&lt;=SUM('Раздел 1'!D82:D82)),"","Неверно!")</f>
      </c>
      <c r="B2372" s="148">
        <v>97298</v>
      </c>
      <c r="C2372" s="145" t="s">
        <v>676</v>
      </c>
      <c r="D2372" s="145" t="s">
        <v>605</v>
      </c>
    </row>
    <row r="2373" spans="1:4" ht="25.5">
      <c r="A2373" s="147">
        <f>IF((SUM('Раздел 1'!M83:O83)&lt;=SUM('Раздел 1'!D83:D83)),"","Неверно!")</f>
      </c>
      <c r="B2373" s="148">
        <v>97298</v>
      </c>
      <c r="C2373" s="145" t="s">
        <v>677</v>
      </c>
      <c r="D2373" s="145" t="s">
        <v>605</v>
      </c>
    </row>
    <row r="2374" spans="1:4" ht="25.5">
      <c r="A2374" s="147">
        <f>IF((SUM('Раздел 1'!M84:O84)&lt;=SUM('Раздел 1'!D84:D84)),"","Неверно!")</f>
      </c>
      <c r="B2374" s="148">
        <v>97298</v>
      </c>
      <c r="C2374" s="145" t="s">
        <v>678</v>
      </c>
      <c r="D2374" s="145" t="s">
        <v>605</v>
      </c>
    </row>
    <row r="2375" spans="1:4" ht="25.5">
      <c r="A2375" s="147">
        <f>IF((SUM('Раздел 1'!M85:O85)&lt;=SUM('Раздел 1'!D85:D85)),"","Неверно!")</f>
      </c>
      <c r="B2375" s="148">
        <v>97298</v>
      </c>
      <c r="C2375" s="145" t="s">
        <v>679</v>
      </c>
      <c r="D2375" s="145" t="s">
        <v>605</v>
      </c>
    </row>
    <row r="2376" spans="1:4" ht="25.5">
      <c r="A2376" s="147">
        <f>IF((SUM('Раздел 1'!M86:O86)&lt;=SUM('Раздел 1'!D86:D86)),"","Неверно!")</f>
      </c>
      <c r="B2376" s="148">
        <v>97298</v>
      </c>
      <c r="C2376" s="145" t="s">
        <v>700</v>
      </c>
      <c r="D2376" s="145" t="s">
        <v>605</v>
      </c>
    </row>
    <row r="2377" spans="1:4" ht="25.5">
      <c r="A2377" s="147">
        <f>IF((SUM('Раздел 1'!M87:O87)&lt;=SUM('Раздел 1'!D87:D87)),"","Неверно!")</f>
      </c>
      <c r="B2377" s="148">
        <v>97298</v>
      </c>
      <c r="C2377" s="145" t="s">
        <v>701</v>
      </c>
      <c r="D2377" s="145" t="s">
        <v>605</v>
      </c>
    </row>
    <row r="2378" spans="1:4" ht="25.5">
      <c r="A2378" s="147">
        <f>IF((SUM('Раздел 1'!M88:O88)&lt;=SUM('Раздел 1'!D88:D88)),"","Неверно!")</f>
      </c>
      <c r="B2378" s="148">
        <v>97298</v>
      </c>
      <c r="C2378" s="145" t="s">
        <v>702</v>
      </c>
      <c r="D2378" s="145" t="s">
        <v>605</v>
      </c>
    </row>
    <row r="2379" spans="1:4" ht="25.5">
      <c r="A2379" s="147">
        <f>IF((SUM('Раздел 1'!M89:O89)&lt;=SUM('Раздел 1'!D89:D89)),"","Неверно!")</f>
      </c>
      <c r="B2379" s="148">
        <v>97298</v>
      </c>
      <c r="C2379" s="145" t="s">
        <v>703</v>
      </c>
      <c r="D2379" s="145" t="s">
        <v>605</v>
      </c>
    </row>
    <row r="2380" spans="1:4" ht="25.5">
      <c r="A2380" s="147">
        <f>IF((SUM('Раздел 1'!M90:O90)&lt;=SUM('Раздел 1'!D90:D90)),"","Неверно!")</f>
      </c>
      <c r="B2380" s="148">
        <v>97298</v>
      </c>
      <c r="C2380" s="145" t="s">
        <v>704</v>
      </c>
      <c r="D2380" s="145" t="s">
        <v>605</v>
      </c>
    </row>
    <row r="2381" spans="1:4" ht="25.5">
      <c r="A2381" s="147">
        <f>IF((SUM('Раздел 1'!M91:O91)&lt;=SUM('Раздел 1'!D91:D91)),"","Неверно!")</f>
      </c>
      <c r="B2381" s="148">
        <v>97298</v>
      </c>
      <c r="C2381" s="145" t="s">
        <v>705</v>
      </c>
      <c r="D2381" s="145" t="s">
        <v>605</v>
      </c>
    </row>
    <row r="2382" spans="1:4" ht="25.5">
      <c r="A2382" s="147">
        <f>IF((SUM('Раздел 1'!M92:O92)&lt;=SUM('Раздел 1'!D92:D92)),"","Неверно!")</f>
      </c>
      <c r="B2382" s="148">
        <v>97298</v>
      </c>
      <c r="C2382" s="145" t="s">
        <v>706</v>
      </c>
      <c r="D2382" s="145" t="s">
        <v>605</v>
      </c>
    </row>
    <row r="2383" spans="1:4" ht="25.5">
      <c r="A2383" s="147">
        <f>IF((SUM('Раздел 1'!M93:O93)&lt;=SUM('Раздел 1'!D93:D93)),"","Неверно!")</f>
      </c>
      <c r="B2383" s="148">
        <v>97298</v>
      </c>
      <c r="C2383" s="145" t="s">
        <v>707</v>
      </c>
      <c r="D2383" s="145" t="s">
        <v>605</v>
      </c>
    </row>
    <row r="2384" spans="1:4" ht="25.5">
      <c r="A2384" s="147">
        <f>IF((SUM('Раздел 1'!M94:O94)&lt;=SUM('Раздел 1'!D94:D94)),"","Неверно!")</f>
      </c>
      <c r="B2384" s="148">
        <v>97298</v>
      </c>
      <c r="C2384" s="145" t="s">
        <v>708</v>
      </c>
      <c r="D2384" s="145" t="s">
        <v>605</v>
      </c>
    </row>
    <row r="2385" spans="1:4" ht="25.5">
      <c r="A2385" s="147">
        <f>IF((SUM('Раздел 1'!M95:O95)&lt;=SUM('Раздел 1'!D95:D95)),"","Неверно!")</f>
      </c>
      <c r="B2385" s="148">
        <v>97298</v>
      </c>
      <c r="C2385" s="145" t="s">
        <v>709</v>
      </c>
      <c r="D2385" s="145" t="s">
        <v>605</v>
      </c>
    </row>
    <row r="2386" spans="1:4" ht="25.5">
      <c r="A2386" s="147">
        <f>IF((SUM('Раздел 1'!M96:O96)&lt;=SUM('Раздел 1'!D96:D96)),"","Неверно!")</f>
      </c>
      <c r="B2386" s="148">
        <v>97298</v>
      </c>
      <c r="C2386" s="145" t="s">
        <v>710</v>
      </c>
      <c r="D2386" s="145" t="s">
        <v>605</v>
      </c>
    </row>
    <row r="2387" spans="1:4" ht="25.5">
      <c r="A2387" s="147">
        <f>IF((SUM('Раздел 1'!M97:O97)&lt;=SUM('Раздел 1'!D97:D97)),"","Неверно!")</f>
      </c>
      <c r="B2387" s="148">
        <v>97298</v>
      </c>
      <c r="C2387" s="145" t="s">
        <v>711</v>
      </c>
      <c r="D2387" s="145" t="s">
        <v>605</v>
      </c>
    </row>
    <row r="2388" spans="1:4" ht="25.5">
      <c r="A2388" s="147">
        <f>IF((SUM('Раздел 1'!M98:O98)&lt;=SUM('Раздел 1'!D98:D98)),"","Неверно!")</f>
      </c>
      <c r="B2388" s="148">
        <v>97298</v>
      </c>
      <c r="C2388" s="145" t="s">
        <v>712</v>
      </c>
      <c r="D2388" s="145" t="s">
        <v>605</v>
      </c>
    </row>
    <row r="2389" spans="1:4" ht="25.5">
      <c r="A2389" s="147">
        <f>IF((SUM('Раздел 1'!M99:O99)&lt;=SUM('Раздел 1'!D99:D99)),"","Неверно!")</f>
      </c>
      <c r="B2389" s="148">
        <v>97298</v>
      </c>
      <c r="C2389" s="145" t="s">
        <v>713</v>
      </c>
      <c r="D2389" s="145" t="s">
        <v>605</v>
      </c>
    </row>
    <row r="2390" spans="1:4" ht="25.5">
      <c r="A2390" s="147">
        <f>IF((SUM('Раздел 1'!M100:O100)&lt;=SUM('Раздел 1'!D100:D100)),"","Неверно!")</f>
      </c>
      <c r="B2390" s="148">
        <v>97298</v>
      </c>
      <c r="C2390" s="145" t="s">
        <v>714</v>
      </c>
      <c r="D2390" s="145" t="s">
        <v>605</v>
      </c>
    </row>
    <row r="2391" spans="1:4" ht="25.5">
      <c r="A2391" s="147">
        <f>IF((SUM('Раздел 1'!M101:O101)&lt;=SUM('Раздел 1'!D101:D101)),"","Неверно!")</f>
      </c>
      <c r="B2391" s="148">
        <v>97298</v>
      </c>
      <c r="C2391" s="145" t="s">
        <v>715</v>
      </c>
      <c r="D2391" s="145" t="s">
        <v>605</v>
      </c>
    </row>
    <row r="2392" spans="1:4" ht="25.5">
      <c r="A2392" s="147">
        <f>IF((SUM('Раздел 1'!M102:O102)&lt;=SUM('Раздел 1'!D102:D102)),"","Неверно!")</f>
      </c>
      <c r="B2392" s="148">
        <v>97298</v>
      </c>
      <c r="C2392" s="145" t="s">
        <v>716</v>
      </c>
      <c r="D2392" s="145" t="s">
        <v>605</v>
      </c>
    </row>
    <row r="2393" spans="1:4" ht="25.5">
      <c r="A2393" s="147">
        <f>IF((SUM('Раздел 1'!E86:E86)=SUM('Раздел 1'!D86:D86)),"","Неверно!")</f>
      </c>
      <c r="B2393" s="148">
        <v>97299</v>
      </c>
      <c r="C2393" s="145" t="s">
        <v>717</v>
      </c>
      <c r="D2393" s="145" t="s">
        <v>718</v>
      </c>
    </row>
    <row r="2394" spans="1:4" ht="25.5">
      <c r="A2394" s="147">
        <f>IF((SUM('Раздел 2'!AC5:AC5)&lt;=SUM('Раздел 2'!Y5:Y5)),"","Неверно!")</f>
      </c>
      <c r="B2394" s="148">
        <v>97300</v>
      </c>
      <c r="C2394" s="145" t="s">
        <v>719</v>
      </c>
      <c r="D2394" s="145" t="s">
        <v>720</v>
      </c>
    </row>
    <row r="2395" spans="1:4" ht="25.5">
      <c r="A2395" s="147">
        <f>IF((SUM('Раздел 2'!AC6:AC6)&lt;=SUM('Раздел 2'!Y6:Y6)),"","Неверно!")</f>
      </c>
      <c r="B2395" s="148">
        <v>97300</v>
      </c>
      <c r="C2395" s="145" t="s">
        <v>721</v>
      </c>
      <c r="D2395" s="145" t="s">
        <v>720</v>
      </c>
    </row>
    <row r="2396" spans="1:4" ht="25.5">
      <c r="A2396" s="147">
        <f>IF((SUM('Раздел 2'!AC7:AC7)&lt;=SUM('Раздел 2'!Y7:Y7)),"","Неверно!")</f>
      </c>
      <c r="B2396" s="148">
        <v>97300</v>
      </c>
      <c r="C2396" s="145" t="s">
        <v>722</v>
      </c>
      <c r="D2396" s="145" t="s">
        <v>720</v>
      </c>
    </row>
    <row r="2397" spans="1:4" ht="25.5">
      <c r="A2397" s="147">
        <f>IF((SUM('Раздел 2'!AC8:AC8)&lt;=SUM('Раздел 2'!Y8:Y8)),"","Неверно!")</f>
      </c>
      <c r="B2397" s="148">
        <v>97300</v>
      </c>
      <c r="C2397" s="145" t="s">
        <v>723</v>
      </c>
      <c r="D2397" s="145" t="s">
        <v>720</v>
      </c>
    </row>
    <row r="2398" spans="1:4" ht="25.5">
      <c r="A2398" s="147">
        <f>IF((SUM('Раздел 2'!AC9:AC9)&lt;=SUM('Раздел 2'!Y9:Y9)),"","Неверно!")</f>
      </c>
      <c r="B2398" s="148">
        <v>97300</v>
      </c>
      <c r="C2398" s="145" t="s">
        <v>724</v>
      </c>
      <c r="D2398" s="145" t="s">
        <v>720</v>
      </c>
    </row>
    <row r="2399" spans="1:4" ht="25.5">
      <c r="A2399" s="147">
        <f>IF((SUM('Раздел 2'!AC10:AC10)&lt;=SUM('Раздел 2'!Y10:Y10)),"","Неверно!")</f>
      </c>
      <c r="B2399" s="148">
        <v>97300</v>
      </c>
      <c r="C2399" s="145" t="s">
        <v>725</v>
      </c>
      <c r="D2399" s="145" t="s">
        <v>720</v>
      </c>
    </row>
    <row r="2400" spans="1:4" ht="25.5">
      <c r="A2400" s="147">
        <f>IF((SUM('Раздел 2'!AC11:AC11)&lt;=SUM('Раздел 2'!Y11:Y11)),"","Неверно!")</f>
      </c>
      <c r="B2400" s="148">
        <v>97300</v>
      </c>
      <c r="C2400" s="145" t="s">
        <v>726</v>
      </c>
      <c r="D2400" s="145" t="s">
        <v>720</v>
      </c>
    </row>
    <row r="2401" spans="1:4" ht="25.5">
      <c r="A2401" s="147">
        <f>IF((SUM('Раздел 2'!AC12:AC12)&lt;=SUM('Раздел 2'!Y12:Y12)),"","Неверно!")</f>
      </c>
      <c r="B2401" s="148">
        <v>97300</v>
      </c>
      <c r="C2401" s="145" t="s">
        <v>727</v>
      </c>
      <c r="D2401" s="145" t="s">
        <v>720</v>
      </c>
    </row>
    <row r="2402" spans="1:4" ht="25.5">
      <c r="A2402" s="147">
        <f>IF((SUM('Раздел 2'!AC13:AC13)&lt;=SUM('Раздел 2'!Y13:Y13)),"","Неверно!")</f>
      </c>
      <c r="B2402" s="148">
        <v>97300</v>
      </c>
      <c r="C2402" s="145" t="s">
        <v>728</v>
      </c>
      <c r="D2402" s="145" t="s">
        <v>720</v>
      </c>
    </row>
    <row r="2403" spans="1:4" ht="25.5">
      <c r="A2403" s="147">
        <f>IF((SUM('Раздел 2'!AC14:AC14)&lt;=SUM('Раздел 2'!Y14:Y14)),"","Неверно!")</f>
      </c>
      <c r="B2403" s="148">
        <v>97300</v>
      </c>
      <c r="C2403" s="145" t="s">
        <v>729</v>
      </c>
      <c r="D2403" s="145" t="s">
        <v>720</v>
      </c>
    </row>
    <row r="2404" spans="1:4" ht="25.5">
      <c r="A2404" s="147">
        <f>IF((SUM('Раздел 2'!AC15:AC15)&lt;=SUM('Раздел 2'!Y15:Y15)),"","Неверно!")</f>
      </c>
      <c r="B2404" s="148">
        <v>97300</v>
      </c>
      <c r="C2404" s="145" t="s">
        <v>730</v>
      </c>
      <c r="D2404" s="145" t="s">
        <v>720</v>
      </c>
    </row>
    <row r="2405" spans="1:4" ht="25.5">
      <c r="A2405" s="147">
        <f>IF((SUM('Раздел 2'!AC16:AC16)&lt;=SUM('Раздел 2'!Y16:Y16)),"","Неверно!")</f>
      </c>
      <c r="B2405" s="148">
        <v>97300</v>
      </c>
      <c r="C2405" s="145" t="s">
        <v>731</v>
      </c>
      <c r="D2405" s="145" t="s">
        <v>720</v>
      </c>
    </row>
    <row r="2406" spans="1:4" ht="25.5">
      <c r="A2406" s="147">
        <f>IF((SUM('Раздел 2'!AC17:AC17)&lt;=SUM('Раздел 2'!Y17:Y17)),"","Неверно!")</f>
      </c>
      <c r="B2406" s="148">
        <v>97300</v>
      </c>
      <c r="C2406" s="145" t="s">
        <v>732</v>
      </c>
      <c r="D2406" s="145" t="s">
        <v>720</v>
      </c>
    </row>
    <row r="2407" spans="1:4" ht="25.5">
      <c r="A2407" s="147">
        <f>IF((SUM('Раздел 2'!AC18:AC18)&lt;=SUM('Раздел 2'!Y18:Y18)),"","Неверно!")</f>
      </c>
      <c r="B2407" s="148">
        <v>97300</v>
      </c>
      <c r="C2407" s="145" t="s">
        <v>733</v>
      </c>
      <c r="D2407" s="145" t="s">
        <v>720</v>
      </c>
    </row>
    <row r="2408" spans="1:4" ht="25.5">
      <c r="A2408" s="147">
        <f>IF((SUM('Раздел 2'!AC19:AC19)&lt;=SUM('Раздел 2'!Y19:Y19)),"","Неверно!")</f>
      </c>
      <c r="B2408" s="148">
        <v>97300</v>
      </c>
      <c r="C2408" s="145" t="s">
        <v>734</v>
      </c>
      <c r="D2408" s="145" t="s">
        <v>720</v>
      </c>
    </row>
    <row r="2409" spans="1:4" ht="25.5">
      <c r="A2409" s="147">
        <f>IF((SUM('Раздел 2'!AC20:AC20)&lt;=SUM('Раздел 2'!Y20:Y20)),"","Неверно!")</f>
      </c>
      <c r="B2409" s="148">
        <v>97300</v>
      </c>
      <c r="C2409" s="145" t="s">
        <v>735</v>
      </c>
      <c r="D2409" s="145" t="s">
        <v>720</v>
      </c>
    </row>
    <row r="2410" spans="1:4" ht="25.5">
      <c r="A2410" s="147">
        <f>IF((SUM('Раздел 2'!AC21:AC21)&lt;=SUM('Раздел 2'!Y21:Y21)),"","Неверно!")</f>
      </c>
      <c r="B2410" s="148">
        <v>97300</v>
      </c>
      <c r="C2410" s="145" t="s">
        <v>736</v>
      </c>
      <c r="D2410" s="145" t="s">
        <v>720</v>
      </c>
    </row>
    <row r="2411" spans="1:4" ht="25.5">
      <c r="A2411" s="147">
        <f>IF((SUM('Раздел 2'!AC22:AC22)&lt;=SUM('Раздел 2'!Y22:Y22)),"","Неверно!")</f>
      </c>
      <c r="B2411" s="148">
        <v>97300</v>
      </c>
      <c r="C2411" s="145" t="s">
        <v>737</v>
      </c>
      <c r="D2411" s="145" t="s">
        <v>720</v>
      </c>
    </row>
    <row r="2412" spans="1:4" ht="25.5">
      <c r="A2412" s="147">
        <f>IF((SUM('Раздел 2'!AC23:AC23)&lt;=SUM('Раздел 2'!Y23:Y23)),"","Неверно!")</f>
      </c>
      <c r="B2412" s="148">
        <v>97300</v>
      </c>
      <c r="C2412" s="145" t="s">
        <v>738</v>
      </c>
      <c r="D2412" s="145" t="s">
        <v>720</v>
      </c>
    </row>
    <row r="2413" spans="1:4" ht="25.5">
      <c r="A2413" s="147">
        <f>IF((SUM('Раздел 2'!AC24:AC24)&lt;=SUM('Раздел 2'!Y24:Y24)),"","Неверно!")</f>
      </c>
      <c r="B2413" s="148">
        <v>97300</v>
      </c>
      <c r="C2413" s="145" t="s">
        <v>739</v>
      </c>
      <c r="D2413" s="145" t="s">
        <v>720</v>
      </c>
    </row>
    <row r="2414" spans="1:4" ht="25.5">
      <c r="A2414" s="147">
        <f>IF((SUM('Раздел 2'!AC25:AC25)&lt;=SUM('Раздел 2'!Y25:Y25)),"","Неверно!")</f>
      </c>
      <c r="B2414" s="148">
        <v>97300</v>
      </c>
      <c r="C2414" s="145" t="s">
        <v>740</v>
      </c>
      <c r="D2414" s="145" t="s">
        <v>720</v>
      </c>
    </row>
    <row r="2415" spans="1:4" ht="25.5">
      <c r="A2415" s="147">
        <f>IF((SUM('Раздел 2'!AC26:AC26)&lt;=SUM('Раздел 2'!Y26:Y26)),"","Неверно!")</f>
      </c>
      <c r="B2415" s="148">
        <v>97300</v>
      </c>
      <c r="C2415" s="145" t="s">
        <v>741</v>
      </c>
      <c r="D2415" s="145" t="s">
        <v>720</v>
      </c>
    </row>
    <row r="2416" spans="1:4" ht="25.5">
      <c r="A2416" s="147">
        <f>IF((SUM('Раздел 2'!AC27:AC27)&lt;=SUM('Раздел 2'!Y27:Y27)),"","Неверно!")</f>
      </c>
      <c r="B2416" s="148">
        <v>97300</v>
      </c>
      <c r="C2416" s="145" t="s">
        <v>742</v>
      </c>
      <c r="D2416" s="145" t="s">
        <v>720</v>
      </c>
    </row>
    <row r="2417" spans="1:4" ht="25.5">
      <c r="A2417" s="147">
        <f>IF((SUM('Раздел 2'!AC28:AC28)&lt;=SUM('Раздел 2'!Y28:Y28)),"","Неверно!")</f>
      </c>
      <c r="B2417" s="148">
        <v>97300</v>
      </c>
      <c r="C2417" s="145" t="s">
        <v>743</v>
      </c>
      <c r="D2417" s="145" t="s">
        <v>720</v>
      </c>
    </row>
    <row r="2418" spans="1:4" ht="25.5">
      <c r="A2418" s="147">
        <f>IF((SUM('Раздел 2'!AC29:AC29)&lt;=SUM('Раздел 2'!Y29:Y29)),"","Неверно!")</f>
      </c>
      <c r="B2418" s="148">
        <v>97300</v>
      </c>
      <c r="C2418" s="145" t="s">
        <v>744</v>
      </c>
      <c r="D2418" s="145" t="s">
        <v>720</v>
      </c>
    </row>
    <row r="2419" spans="1:4" ht="25.5">
      <c r="A2419" s="147">
        <f>IF((SUM('Раздел 2'!AC30:AC30)&lt;=SUM('Раздел 2'!Y30:Y30)),"","Неверно!")</f>
      </c>
      <c r="B2419" s="148">
        <v>97300</v>
      </c>
      <c r="C2419" s="145" t="s">
        <v>745</v>
      </c>
      <c r="D2419" s="145" t="s">
        <v>720</v>
      </c>
    </row>
    <row r="2420" spans="1:4" ht="25.5">
      <c r="A2420" s="147">
        <f>IF((SUM('Раздел 2'!AC31:AC31)&lt;=SUM('Раздел 2'!Y31:Y31)),"","Неверно!")</f>
      </c>
      <c r="B2420" s="148">
        <v>97300</v>
      </c>
      <c r="C2420" s="145" t="s">
        <v>746</v>
      </c>
      <c r="D2420" s="145" t="s">
        <v>720</v>
      </c>
    </row>
    <row r="2421" spans="1:4" ht="25.5">
      <c r="A2421" s="147">
        <f>IF((SUM('Раздел 2'!AC32:AC32)&lt;=SUM('Раздел 2'!Y32:Y32)),"","Неверно!")</f>
      </c>
      <c r="B2421" s="148">
        <v>97300</v>
      </c>
      <c r="C2421" s="145" t="s">
        <v>747</v>
      </c>
      <c r="D2421" s="145" t="s">
        <v>720</v>
      </c>
    </row>
    <row r="2422" spans="1:4" ht="25.5">
      <c r="A2422" s="147">
        <f>IF((SUM('Раздел 2'!AC33:AC33)&lt;=SUM('Раздел 2'!Y33:Y33)),"","Неверно!")</f>
      </c>
      <c r="B2422" s="148">
        <v>97300</v>
      </c>
      <c r="C2422" s="145" t="s">
        <v>748</v>
      </c>
      <c r="D2422" s="145" t="s">
        <v>720</v>
      </c>
    </row>
    <row r="2423" spans="1:4" ht="25.5">
      <c r="A2423" s="147">
        <f>IF((SUM('Раздел 2'!AC34:AC34)&lt;=SUM('Раздел 2'!Y34:Y34)),"","Неверно!")</f>
      </c>
      <c r="B2423" s="148">
        <v>97300</v>
      </c>
      <c r="C2423" s="145" t="s">
        <v>749</v>
      </c>
      <c r="D2423" s="145" t="s">
        <v>720</v>
      </c>
    </row>
    <row r="2424" spans="1:4" ht="25.5">
      <c r="A2424" s="147">
        <f>IF((SUM('Раздел 2'!AC35:AC35)&lt;=SUM('Раздел 2'!Y35:Y35)),"","Неверно!")</f>
      </c>
      <c r="B2424" s="148">
        <v>97300</v>
      </c>
      <c r="C2424" s="145" t="s">
        <v>750</v>
      </c>
      <c r="D2424" s="145" t="s">
        <v>720</v>
      </c>
    </row>
    <row r="2425" spans="1:4" ht="25.5">
      <c r="A2425" s="147">
        <f>IF((SUM('Раздел 2'!AC36:AC36)&lt;=SUM('Раздел 2'!Y36:Y36)),"","Неверно!")</f>
      </c>
      <c r="B2425" s="148">
        <v>97300</v>
      </c>
      <c r="C2425" s="145" t="s">
        <v>751</v>
      </c>
      <c r="D2425" s="145" t="s">
        <v>720</v>
      </c>
    </row>
    <row r="2426" spans="1:4" ht="25.5">
      <c r="A2426" s="147">
        <f>IF((SUM('Раздел 2'!AC37:AC37)&lt;=SUM('Раздел 2'!Y37:Y37)),"","Неверно!")</f>
      </c>
      <c r="B2426" s="148">
        <v>97300</v>
      </c>
      <c r="C2426" s="145" t="s">
        <v>752</v>
      </c>
      <c r="D2426" s="145" t="s">
        <v>720</v>
      </c>
    </row>
    <row r="2427" spans="1:4" ht="25.5">
      <c r="A2427" s="147">
        <f>IF((SUM('Раздел 2'!AC38:AC38)&lt;=SUM('Раздел 2'!Y38:Y38)),"","Неверно!")</f>
      </c>
      <c r="B2427" s="148">
        <v>97300</v>
      </c>
      <c r="C2427" s="145" t="s">
        <v>753</v>
      </c>
      <c r="D2427" s="145" t="s">
        <v>720</v>
      </c>
    </row>
    <row r="2428" spans="1:4" ht="25.5">
      <c r="A2428" s="147">
        <f>IF((SUM('Раздел 2'!AC39:AC39)&lt;=SUM('Раздел 2'!Y39:Y39)),"","Неверно!")</f>
      </c>
      <c r="B2428" s="148">
        <v>97300</v>
      </c>
      <c r="C2428" s="145" t="s">
        <v>754</v>
      </c>
      <c r="D2428" s="145" t="s">
        <v>720</v>
      </c>
    </row>
    <row r="2429" spans="1:4" ht="25.5">
      <c r="A2429" s="147">
        <f>IF((SUM('Раздел 2'!AC40:AC40)&lt;=SUM('Раздел 2'!Y40:Y40)),"","Неверно!")</f>
      </c>
      <c r="B2429" s="148">
        <v>97300</v>
      </c>
      <c r="C2429" s="145" t="s">
        <v>755</v>
      </c>
      <c r="D2429" s="145" t="s">
        <v>720</v>
      </c>
    </row>
    <row r="2430" spans="1:4" ht="25.5">
      <c r="A2430" s="147">
        <f>IF((SUM('Раздел 2'!AC41:AC41)&lt;=SUM('Раздел 2'!Y41:Y41)),"","Неверно!")</f>
      </c>
      <c r="B2430" s="148">
        <v>97300</v>
      </c>
      <c r="C2430" s="145" t="s">
        <v>756</v>
      </c>
      <c r="D2430" s="145" t="s">
        <v>720</v>
      </c>
    </row>
    <row r="2431" spans="1:4" ht="25.5">
      <c r="A2431" s="147">
        <f>IF((SUM('Раздел 2'!AC42:AC42)&lt;=SUM('Раздел 2'!Y42:Y42)),"","Неверно!")</f>
      </c>
      <c r="B2431" s="148">
        <v>97300</v>
      </c>
      <c r="C2431" s="145" t="s">
        <v>757</v>
      </c>
      <c r="D2431" s="145" t="s">
        <v>720</v>
      </c>
    </row>
    <row r="2432" spans="1:4" ht="25.5">
      <c r="A2432" s="147">
        <f>IF((SUM('Раздел 2'!AC43:AC43)&lt;=SUM('Раздел 2'!Y43:Y43)),"","Неверно!")</f>
      </c>
      <c r="B2432" s="148">
        <v>97300</v>
      </c>
      <c r="C2432" s="145" t="s">
        <v>758</v>
      </c>
      <c r="D2432" s="145" t="s">
        <v>720</v>
      </c>
    </row>
    <row r="2433" spans="1:4" ht="25.5">
      <c r="A2433" s="147">
        <f>IF((SUM('Раздел 2'!AC44:AC44)&lt;=SUM('Раздел 2'!Y44:Y44)),"","Неверно!")</f>
      </c>
      <c r="B2433" s="148">
        <v>97300</v>
      </c>
      <c r="C2433" s="145" t="s">
        <v>759</v>
      </c>
      <c r="D2433" s="145" t="s">
        <v>720</v>
      </c>
    </row>
    <row r="2434" spans="1:4" ht="25.5">
      <c r="A2434" s="147">
        <f>IF((SUM('Раздел 2'!AC45:AC45)&lt;=SUM('Раздел 2'!Y45:Y45)),"","Неверно!")</f>
      </c>
      <c r="B2434" s="148">
        <v>97300</v>
      </c>
      <c r="C2434" s="145" t="s">
        <v>760</v>
      </c>
      <c r="D2434" s="145" t="s">
        <v>720</v>
      </c>
    </row>
    <row r="2435" spans="1:4" ht="25.5">
      <c r="A2435" s="147">
        <f>IF((SUM('Раздел 2'!AC46:AC46)&lt;=SUM('Раздел 2'!Y46:Y46)),"","Неверно!")</f>
      </c>
      <c r="B2435" s="148">
        <v>97300</v>
      </c>
      <c r="C2435" s="145" t="s">
        <v>761</v>
      </c>
      <c r="D2435" s="145" t="s">
        <v>720</v>
      </c>
    </row>
    <row r="2436" spans="1:4" ht="25.5">
      <c r="A2436" s="147">
        <f>IF((SUM('Раздел 2'!AC47:AC47)&lt;=SUM('Раздел 2'!Y47:Y47)),"","Неверно!")</f>
      </c>
      <c r="B2436" s="148">
        <v>97300</v>
      </c>
      <c r="C2436" s="145" t="s">
        <v>762</v>
      </c>
      <c r="D2436" s="145" t="s">
        <v>720</v>
      </c>
    </row>
    <row r="2437" spans="1:4" ht="25.5">
      <c r="A2437" s="147">
        <f>IF((SUM('Раздел 2'!AC48:AC48)&lt;=SUM('Раздел 2'!Y48:Y48)),"","Неверно!")</f>
      </c>
      <c r="B2437" s="148">
        <v>97300</v>
      </c>
      <c r="C2437" s="145" t="s">
        <v>763</v>
      </c>
      <c r="D2437" s="145" t="s">
        <v>720</v>
      </c>
    </row>
    <row r="2438" spans="1:4" ht="25.5">
      <c r="A2438" s="147">
        <f>IF((SUM('Раздел 2'!AC49:AC49)&lt;=SUM('Раздел 2'!Y49:Y49)),"","Неверно!")</f>
      </c>
      <c r="B2438" s="148">
        <v>97300</v>
      </c>
      <c r="C2438" s="145" t="s">
        <v>764</v>
      </c>
      <c r="D2438" s="145" t="s">
        <v>720</v>
      </c>
    </row>
    <row r="2439" spans="1:4" ht="25.5">
      <c r="A2439" s="147">
        <f>IF((SUM('Раздел 2'!AC50:AC50)&lt;=SUM('Раздел 2'!Y50:Y50)),"","Неверно!")</f>
      </c>
      <c r="B2439" s="148">
        <v>97300</v>
      </c>
      <c r="C2439" s="145" t="s">
        <v>765</v>
      </c>
      <c r="D2439" s="145" t="s">
        <v>720</v>
      </c>
    </row>
    <row r="2440" spans="1:4" ht="25.5">
      <c r="A2440" s="147">
        <f>IF((SUM('Раздел 2'!AC51:AC51)&lt;=SUM('Раздел 2'!Y51:Y51)),"","Неверно!")</f>
      </c>
      <c r="B2440" s="148">
        <v>97300</v>
      </c>
      <c r="C2440" s="145" t="s">
        <v>766</v>
      </c>
      <c r="D2440" s="145" t="s">
        <v>720</v>
      </c>
    </row>
    <row r="2441" spans="1:4" ht="25.5">
      <c r="A2441" s="147">
        <f>IF((SUM('Раздел 2'!AC52:AC52)&lt;=SUM('Раздел 2'!Y52:Y52)),"","Неверно!")</f>
      </c>
      <c r="B2441" s="148">
        <v>97300</v>
      </c>
      <c r="C2441" s="145" t="s">
        <v>767</v>
      </c>
      <c r="D2441" s="145" t="s">
        <v>720</v>
      </c>
    </row>
    <row r="2442" spans="1:4" ht="25.5">
      <c r="A2442" s="147">
        <f>IF((SUM('Раздел 2'!AC53:AC53)&lt;=SUM('Раздел 2'!Y53:Y53)),"","Неверно!")</f>
      </c>
      <c r="B2442" s="148">
        <v>97300</v>
      </c>
      <c r="C2442" s="145" t="s">
        <v>768</v>
      </c>
      <c r="D2442" s="145" t="s">
        <v>720</v>
      </c>
    </row>
    <row r="2443" spans="1:4" ht="25.5">
      <c r="A2443" s="147">
        <f>IF((SUM('Раздел 2'!AC54:AC54)&lt;=SUM('Раздел 2'!Y54:Y54)),"","Неверно!")</f>
      </c>
      <c r="B2443" s="148">
        <v>97300</v>
      </c>
      <c r="C2443" s="145" t="s">
        <v>769</v>
      </c>
      <c r="D2443" s="145" t="s">
        <v>720</v>
      </c>
    </row>
    <row r="2444" spans="1:4" ht="25.5">
      <c r="A2444" s="147">
        <f>IF((SUM('Раздел 2'!AC55:AC55)&lt;=SUM('Раздел 2'!Y55:Y55)),"","Неверно!")</f>
      </c>
      <c r="B2444" s="148">
        <v>97300</v>
      </c>
      <c r="C2444" s="145" t="s">
        <v>770</v>
      </c>
      <c r="D2444" s="145" t="s">
        <v>720</v>
      </c>
    </row>
    <row r="2445" spans="1:4" ht="25.5">
      <c r="A2445" s="147">
        <f>IF((SUM('Раздел 2'!AC56:AC56)&lt;=SUM('Раздел 2'!Y56:Y56)),"","Неверно!")</f>
      </c>
      <c r="B2445" s="148">
        <v>97300</v>
      </c>
      <c r="C2445" s="145" t="s">
        <v>771</v>
      </c>
      <c r="D2445" s="145" t="s">
        <v>720</v>
      </c>
    </row>
    <row r="2446" spans="1:4" ht="25.5">
      <c r="A2446" s="147">
        <f>IF((SUM('Раздел 2'!AC57:AC57)&lt;=SUM('Раздел 2'!Y57:Y57)),"","Неверно!")</f>
      </c>
      <c r="B2446" s="148">
        <v>97300</v>
      </c>
      <c r="C2446" s="145" t="s">
        <v>772</v>
      </c>
      <c r="D2446" s="145" t="s">
        <v>720</v>
      </c>
    </row>
    <row r="2447" spans="1:4" ht="25.5">
      <c r="A2447" s="147">
        <f>IF((SUM('Раздел 2'!AC58:AC58)&lt;=SUM('Раздел 2'!Y58:Y58)),"","Неверно!")</f>
      </c>
      <c r="B2447" s="148">
        <v>97300</v>
      </c>
      <c r="C2447" s="145" t="s">
        <v>773</v>
      </c>
      <c r="D2447" s="145" t="s">
        <v>720</v>
      </c>
    </row>
    <row r="2448" spans="1:4" ht="25.5">
      <c r="A2448" s="147">
        <f>IF((SUM('Раздел 2'!AC59:AC59)&lt;=SUM('Раздел 2'!Y59:Y59)),"","Неверно!")</f>
      </c>
      <c r="B2448" s="148">
        <v>97300</v>
      </c>
      <c r="C2448" s="145" t="s">
        <v>774</v>
      </c>
      <c r="D2448" s="145" t="s">
        <v>720</v>
      </c>
    </row>
    <row r="2449" spans="1:4" ht="25.5">
      <c r="A2449" s="147">
        <f>IF((SUM('Раздел 2'!AC60:AC60)&lt;=SUM('Раздел 2'!Y60:Y60)),"","Неверно!")</f>
      </c>
      <c r="B2449" s="148">
        <v>97300</v>
      </c>
      <c r="C2449" s="145" t="s">
        <v>775</v>
      </c>
      <c r="D2449" s="145" t="s">
        <v>720</v>
      </c>
    </row>
    <row r="2450" spans="1:4" ht="25.5">
      <c r="A2450" s="147">
        <f>IF((SUM('Раздел 2'!AC61:AC61)&lt;=SUM('Раздел 2'!Y61:Y61)),"","Неверно!")</f>
      </c>
      <c r="B2450" s="148">
        <v>97300</v>
      </c>
      <c r="C2450" s="145" t="s">
        <v>776</v>
      </c>
      <c r="D2450" s="145" t="s">
        <v>720</v>
      </c>
    </row>
    <row r="2451" spans="1:4" ht="25.5">
      <c r="A2451" s="147">
        <f>IF((SUM('Раздел 2'!AC62:AC62)&lt;=SUM('Раздел 2'!Y62:Y62)),"","Неверно!")</f>
      </c>
      <c r="B2451" s="148">
        <v>97300</v>
      </c>
      <c r="C2451" s="145" t="s">
        <v>777</v>
      </c>
      <c r="D2451" s="145" t="s">
        <v>720</v>
      </c>
    </row>
    <row r="2452" spans="1:4" ht="25.5">
      <c r="A2452" s="147">
        <f>IF((SUM('Раздел 2'!AC63:AC63)&lt;=SUM('Раздел 2'!Y63:Y63)),"","Неверно!")</f>
      </c>
      <c r="B2452" s="148">
        <v>97300</v>
      </c>
      <c r="C2452" s="145" t="s">
        <v>778</v>
      </c>
      <c r="D2452" s="145" t="s">
        <v>720</v>
      </c>
    </row>
    <row r="2453" spans="1:4" ht="25.5">
      <c r="A2453" s="147">
        <f>IF((SUM('Раздел 2'!AC64:AC64)&lt;=SUM('Раздел 2'!Y64:Y64)),"","Неверно!")</f>
      </c>
      <c r="B2453" s="148">
        <v>97300</v>
      </c>
      <c r="C2453" s="145" t="s">
        <v>779</v>
      </c>
      <c r="D2453" s="145" t="s">
        <v>720</v>
      </c>
    </row>
    <row r="2454" spans="1:4" ht="25.5">
      <c r="A2454" s="147">
        <f>IF((SUM('Раздел 2'!AC65:AC65)&lt;=SUM('Раздел 2'!Y65:Y65)),"","Неверно!")</f>
      </c>
      <c r="B2454" s="148">
        <v>97300</v>
      </c>
      <c r="C2454" s="145" t="s">
        <v>780</v>
      </c>
      <c r="D2454" s="145" t="s">
        <v>720</v>
      </c>
    </row>
    <row r="2455" spans="1:4" ht="25.5">
      <c r="A2455" s="147">
        <f>IF((SUM('Раздел 2'!AC66:AC66)&lt;=SUM('Раздел 2'!Y66:Y66)),"","Неверно!")</f>
      </c>
      <c r="B2455" s="148">
        <v>97300</v>
      </c>
      <c r="C2455" s="145" t="s">
        <v>781</v>
      </c>
      <c r="D2455" s="145" t="s">
        <v>720</v>
      </c>
    </row>
    <row r="2456" spans="1:4" ht="25.5">
      <c r="A2456" s="147">
        <f>IF((SUM('Раздел 2'!AC67:AC67)&lt;=SUM('Раздел 2'!Y67:Y67)),"","Неверно!")</f>
      </c>
      <c r="B2456" s="148">
        <v>97300</v>
      </c>
      <c r="C2456" s="145" t="s">
        <v>782</v>
      </c>
      <c r="D2456" s="145" t="s">
        <v>720</v>
      </c>
    </row>
    <row r="2457" spans="1:4" ht="25.5">
      <c r="A2457" s="147">
        <f>IF((SUM('Раздел 2'!AC68:AC68)&lt;=SUM('Раздел 2'!Y68:Y68)),"","Неверно!")</f>
      </c>
      <c r="B2457" s="148">
        <v>97300</v>
      </c>
      <c r="C2457" s="145" t="s">
        <v>783</v>
      </c>
      <c r="D2457" s="145" t="s">
        <v>720</v>
      </c>
    </row>
    <row r="2458" spans="1:4" ht="25.5">
      <c r="A2458" s="147">
        <f>IF((SUM('Раздел 2'!AC69:AC69)&lt;=SUM('Раздел 2'!Y69:Y69)),"","Неверно!")</f>
      </c>
      <c r="B2458" s="148">
        <v>97300</v>
      </c>
      <c r="C2458" s="145" t="s">
        <v>784</v>
      </c>
      <c r="D2458" s="145" t="s">
        <v>720</v>
      </c>
    </row>
    <row r="2459" spans="1:4" ht="25.5">
      <c r="A2459" s="147">
        <f>IF((SUM('Раздел 2'!AC70:AC70)&lt;=SUM('Раздел 2'!Y70:Y70)),"","Неверно!")</f>
      </c>
      <c r="B2459" s="148">
        <v>97300</v>
      </c>
      <c r="C2459" s="145" t="s">
        <v>785</v>
      </c>
      <c r="D2459" s="145" t="s">
        <v>720</v>
      </c>
    </row>
    <row r="2460" spans="1:4" ht="25.5">
      <c r="A2460" s="147">
        <f>IF((SUM('Раздел 2'!AC71:AC71)&lt;=SUM('Раздел 2'!Y71:Y71)),"","Неверно!")</f>
      </c>
      <c r="B2460" s="148">
        <v>97300</v>
      </c>
      <c r="C2460" s="145" t="s">
        <v>786</v>
      </c>
      <c r="D2460" s="145" t="s">
        <v>720</v>
      </c>
    </row>
    <row r="2461" spans="1:4" ht="25.5">
      <c r="A2461" s="147">
        <f>IF((SUM('Раздел 2'!AC72:AC72)&lt;=SUM('Раздел 2'!Y72:Y72)),"","Неверно!")</f>
      </c>
      <c r="B2461" s="148">
        <v>97300</v>
      </c>
      <c r="C2461" s="145" t="s">
        <v>787</v>
      </c>
      <c r="D2461" s="145" t="s">
        <v>720</v>
      </c>
    </row>
    <row r="2462" spans="1:4" ht="25.5">
      <c r="A2462" s="147">
        <f>IF((SUM('Раздел 2'!AC73:AC73)&lt;=SUM('Раздел 2'!Y73:Y73)),"","Неверно!")</f>
      </c>
      <c r="B2462" s="148">
        <v>97300</v>
      </c>
      <c r="C2462" s="145" t="s">
        <v>788</v>
      </c>
      <c r="D2462" s="145" t="s">
        <v>720</v>
      </c>
    </row>
    <row r="2463" spans="1:4" ht="25.5">
      <c r="A2463" s="147">
        <f>IF((SUM('Раздел 2'!AC74:AC74)&lt;=SUM('Раздел 2'!Y74:Y74)),"","Неверно!")</f>
      </c>
      <c r="B2463" s="148">
        <v>97300</v>
      </c>
      <c r="C2463" s="145" t="s">
        <v>789</v>
      </c>
      <c r="D2463" s="145" t="s">
        <v>720</v>
      </c>
    </row>
    <row r="2464" spans="1:4" ht="25.5">
      <c r="A2464" s="147">
        <f>IF((SUM('Раздел 2'!AC75:AC75)&lt;=SUM('Раздел 2'!Y75:Y75)),"","Неверно!")</f>
      </c>
      <c r="B2464" s="148">
        <v>97300</v>
      </c>
      <c r="C2464" s="145" t="s">
        <v>790</v>
      </c>
      <c r="D2464" s="145" t="s">
        <v>720</v>
      </c>
    </row>
    <row r="2465" spans="1:4" ht="25.5">
      <c r="A2465" s="147">
        <f>IF((SUM('Раздел 2'!AC76:AC76)&lt;=SUM('Раздел 2'!Y76:Y76)),"","Неверно!")</f>
      </c>
      <c r="B2465" s="148">
        <v>97300</v>
      </c>
      <c r="C2465" s="145" t="s">
        <v>791</v>
      </c>
      <c r="D2465" s="145" t="s">
        <v>720</v>
      </c>
    </row>
    <row r="2466" spans="1:4" ht="25.5">
      <c r="A2466" s="147">
        <f>IF((SUM('Раздел 2'!AC77:AC77)&lt;=SUM('Раздел 2'!Y77:Y77)),"","Неверно!")</f>
      </c>
      <c r="B2466" s="148">
        <v>97300</v>
      </c>
      <c r="C2466" s="145" t="s">
        <v>792</v>
      </c>
      <c r="D2466" s="145" t="s">
        <v>720</v>
      </c>
    </row>
    <row r="2467" spans="1:4" ht="25.5">
      <c r="A2467" s="147">
        <f>IF((SUM('Раздел 2'!AC78:AC78)&lt;=SUM('Раздел 2'!Y78:Y78)),"","Неверно!")</f>
      </c>
      <c r="B2467" s="148">
        <v>97300</v>
      </c>
      <c r="C2467" s="145" t="s">
        <v>793</v>
      </c>
      <c r="D2467" s="145" t="s">
        <v>720</v>
      </c>
    </row>
    <row r="2468" spans="1:4" ht="25.5">
      <c r="A2468" s="147">
        <f>IF((SUM('Раздел 2'!AC79:AC79)&lt;=SUM('Раздел 2'!Y79:Y79)),"","Неверно!")</f>
      </c>
      <c r="B2468" s="148">
        <v>97300</v>
      </c>
      <c r="C2468" s="145" t="s">
        <v>794</v>
      </c>
      <c r="D2468" s="145" t="s">
        <v>720</v>
      </c>
    </row>
    <row r="2469" spans="1:4" ht="25.5">
      <c r="A2469" s="147">
        <f>IF((SUM('Раздел 2'!AC80:AC80)&lt;=SUM('Раздел 2'!Y80:Y80)),"","Неверно!")</f>
      </c>
      <c r="B2469" s="148">
        <v>97300</v>
      </c>
      <c r="C2469" s="145" t="s">
        <v>795</v>
      </c>
      <c r="D2469" s="145" t="s">
        <v>720</v>
      </c>
    </row>
    <row r="2470" spans="1:4" ht="25.5">
      <c r="A2470" s="147">
        <f>IF((SUM('Раздел 2'!AC81:AC81)&lt;=SUM('Раздел 2'!Y81:Y81)),"","Неверно!")</f>
      </c>
      <c r="B2470" s="148">
        <v>97300</v>
      </c>
      <c r="C2470" s="145" t="s">
        <v>796</v>
      </c>
      <c r="D2470" s="145" t="s">
        <v>720</v>
      </c>
    </row>
    <row r="2471" spans="1:4" ht="25.5">
      <c r="A2471" s="147">
        <f>IF((SUM('Раздел 2'!AC82:AC82)&lt;=SUM('Раздел 2'!Y82:Y82)),"","Неверно!")</f>
      </c>
      <c r="B2471" s="148">
        <v>97300</v>
      </c>
      <c r="C2471" s="145" t="s">
        <v>797</v>
      </c>
      <c r="D2471" s="145" t="s">
        <v>720</v>
      </c>
    </row>
    <row r="2472" spans="1:4" ht="25.5">
      <c r="A2472" s="147">
        <f>IF((SUM('Раздел 2'!AC83:AC83)&lt;=SUM('Раздел 2'!Y83:Y83)),"","Неверно!")</f>
      </c>
      <c r="B2472" s="148">
        <v>97300</v>
      </c>
      <c r="C2472" s="145" t="s">
        <v>798</v>
      </c>
      <c r="D2472" s="145" t="s">
        <v>720</v>
      </c>
    </row>
    <row r="2473" spans="1:4" ht="25.5">
      <c r="A2473" s="147">
        <f>IF((SUM('Раздел 2'!AC84:AC84)&lt;=SUM('Раздел 2'!Y84:Y84)),"","Неверно!")</f>
      </c>
      <c r="B2473" s="148">
        <v>97300</v>
      </c>
      <c r="C2473" s="145" t="s">
        <v>799</v>
      </c>
      <c r="D2473" s="145" t="s">
        <v>720</v>
      </c>
    </row>
    <row r="2474" spans="1:4" ht="25.5">
      <c r="A2474" s="147">
        <f>IF((SUM('Раздел 2'!AC85:AC85)&lt;=SUM('Раздел 2'!Y85:Y85)),"","Неверно!")</f>
      </c>
      <c r="B2474" s="148">
        <v>97300</v>
      </c>
      <c r="C2474" s="145" t="s">
        <v>0</v>
      </c>
      <c r="D2474" s="145" t="s">
        <v>720</v>
      </c>
    </row>
    <row r="2475" spans="1:4" ht="25.5">
      <c r="A2475" s="147">
        <f>IF((SUM('Раздел 2'!AC86:AC86)&lt;=SUM('Раздел 2'!Y86:Y86)),"","Неверно!")</f>
      </c>
      <c r="B2475" s="148">
        <v>97300</v>
      </c>
      <c r="C2475" s="145" t="s">
        <v>1</v>
      </c>
      <c r="D2475" s="145" t="s">
        <v>720</v>
      </c>
    </row>
    <row r="2476" spans="1:4" ht="25.5">
      <c r="A2476" s="147">
        <f>IF((SUM('Раздел 2'!AC87:AC87)&lt;=SUM('Раздел 2'!Y87:Y87)),"","Неверно!")</f>
      </c>
      <c r="B2476" s="148">
        <v>97300</v>
      </c>
      <c r="C2476" s="145" t="s">
        <v>2</v>
      </c>
      <c r="D2476" s="145" t="s">
        <v>720</v>
      </c>
    </row>
    <row r="2477" spans="1:4" ht="25.5">
      <c r="A2477" s="147">
        <f>IF((SUM('Раздел 2'!AC88:AC88)&lt;=SUM('Раздел 2'!Y88:Y88)),"","Неверно!")</f>
      </c>
      <c r="B2477" s="148">
        <v>97300</v>
      </c>
      <c r="C2477" s="145" t="s">
        <v>3</v>
      </c>
      <c r="D2477" s="145" t="s">
        <v>720</v>
      </c>
    </row>
    <row r="2478" spans="1:4" ht="25.5">
      <c r="A2478" s="147">
        <f>IF((SUM('Раздел 2'!AC89:AC89)&lt;=SUM('Раздел 2'!Y89:Y89)),"","Неверно!")</f>
      </c>
      <c r="B2478" s="148">
        <v>97300</v>
      </c>
      <c r="C2478" s="145" t="s">
        <v>4</v>
      </c>
      <c r="D2478" s="145" t="s">
        <v>720</v>
      </c>
    </row>
    <row r="2479" spans="1:4" ht="25.5">
      <c r="A2479" s="147">
        <f>IF((SUM('Раздел 2'!AC90:AC90)&lt;=SUM('Раздел 2'!Y90:Y90)),"","Неверно!")</f>
      </c>
      <c r="B2479" s="148">
        <v>97300</v>
      </c>
      <c r="C2479" s="145" t="s">
        <v>5</v>
      </c>
      <c r="D2479" s="145" t="s">
        <v>720</v>
      </c>
    </row>
    <row r="2480" spans="1:4" ht="25.5">
      <c r="A2480" s="147">
        <f>IF((SUM('Раздел 2'!AC91:AC91)&lt;=SUM('Раздел 2'!Y91:Y91)),"","Неверно!")</f>
      </c>
      <c r="B2480" s="148">
        <v>97300</v>
      </c>
      <c r="C2480" s="145" t="s">
        <v>6</v>
      </c>
      <c r="D2480" s="145" t="s">
        <v>720</v>
      </c>
    </row>
    <row r="2481" spans="1:4" ht="25.5">
      <c r="A2481" s="147">
        <f>IF((SUM('Раздел 2'!AC92:AC92)&lt;=SUM('Раздел 2'!Y92:Y92)),"","Неверно!")</f>
      </c>
      <c r="B2481" s="148">
        <v>97300</v>
      </c>
      <c r="C2481" s="145" t="s">
        <v>7</v>
      </c>
      <c r="D2481" s="145" t="s">
        <v>720</v>
      </c>
    </row>
    <row r="2482" spans="1:4" ht="25.5">
      <c r="A2482" s="147">
        <f>IF((SUM('Раздел 2'!AC93:AC93)&lt;=SUM('Раздел 2'!Y93:Y93)),"","Неверно!")</f>
      </c>
      <c r="B2482" s="148">
        <v>97300</v>
      </c>
      <c r="C2482" s="145" t="s">
        <v>8</v>
      </c>
      <c r="D2482" s="145" t="s">
        <v>720</v>
      </c>
    </row>
    <row r="2483" spans="1:4" ht="25.5">
      <c r="A2483" s="147">
        <f>IF((SUM('Раздел 2'!AC94:AC94)&lt;=SUM('Раздел 2'!Y94:Y94)),"","Неверно!")</f>
      </c>
      <c r="B2483" s="148">
        <v>97300</v>
      </c>
      <c r="C2483" s="145" t="s">
        <v>9</v>
      </c>
      <c r="D2483" s="145" t="s">
        <v>720</v>
      </c>
    </row>
    <row r="2484" spans="1:4" ht="25.5">
      <c r="A2484" s="147">
        <f>IF((SUM('Раздел 2'!AC95:AC95)&lt;=SUM('Раздел 2'!Y95:Y95)),"","Неверно!")</f>
      </c>
      <c r="B2484" s="148">
        <v>97300</v>
      </c>
      <c r="C2484" s="145" t="s">
        <v>10</v>
      </c>
      <c r="D2484" s="145" t="s">
        <v>720</v>
      </c>
    </row>
    <row r="2485" spans="1:4" ht="25.5">
      <c r="A2485" s="147">
        <f>IF((SUM('Раздел 2'!AC96:AC96)&lt;=SUM('Раздел 2'!Y96:Y96)),"","Неверно!")</f>
      </c>
      <c r="B2485" s="148">
        <v>97300</v>
      </c>
      <c r="C2485" s="145" t="s">
        <v>11</v>
      </c>
      <c r="D2485" s="145" t="s">
        <v>720</v>
      </c>
    </row>
    <row r="2486" spans="1:4" ht="25.5">
      <c r="A2486" s="147">
        <f>IF((SUM('Раздел 1'!AN68:AN68)=0),"","Неверно!")</f>
      </c>
      <c r="B2486" s="148">
        <v>111421</v>
      </c>
      <c r="C2486" s="145" t="s">
        <v>12</v>
      </c>
      <c r="D2486" s="145" t="s">
        <v>13</v>
      </c>
    </row>
    <row r="2487" spans="1:4" ht="25.5">
      <c r="A2487" s="147">
        <f>IF((SUM('Раздел 1'!AN50:AN50)=0),"","Неверно!")</f>
      </c>
      <c r="B2487" s="148">
        <v>111422</v>
      </c>
      <c r="C2487" s="145" t="s">
        <v>14</v>
      </c>
      <c r="D2487" s="145" t="s">
        <v>15</v>
      </c>
    </row>
    <row r="2488" spans="1:4" ht="25.5">
      <c r="A2488" s="147">
        <f>IF((SUM('Раздел 1'!K77:K77)=0),"","Неверно!")</f>
      </c>
      <c r="B2488" s="148">
        <v>111423</v>
      </c>
      <c r="C2488" s="145" t="s">
        <v>16</v>
      </c>
      <c r="D2488" s="145" t="s">
        <v>17</v>
      </c>
    </row>
    <row r="2489" spans="1:4" ht="25.5">
      <c r="A2489" s="147">
        <f>IF((SUM('Раздел 1'!L77:L77)=0),"","Неверно!")</f>
      </c>
      <c r="B2489" s="148">
        <v>111423</v>
      </c>
      <c r="C2489" s="145" t="s">
        <v>18</v>
      </c>
      <c r="D2489" s="145" t="s">
        <v>17</v>
      </c>
    </row>
    <row r="2490" spans="1:4" ht="25.5">
      <c r="A2490" s="147">
        <f>IF((SUM('Раздел 1'!E77:E77)=0),"","Неверно!")</f>
      </c>
      <c r="B2490" s="148">
        <v>111424</v>
      </c>
      <c r="C2490" s="145" t="s">
        <v>19</v>
      </c>
      <c r="D2490" s="145" t="s">
        <v>20</v>
      </c>
    </row>
    <row r="2491" spans="1:4" ht="25.5">
      <c r="A2491" s="147">
        <f>IF((SUM('Раздел 1'!F77:F77)=0),"","Неверно!")</f>
      </c>
      <c r="B2491" s="148">
        <v>111424</v>
      </c>
      <c r="C2491" s="145" t="s">
        <v>21</v>
      </c>
      <c r="D2491" s="145" t="s">
        <v>20</v>
      </c>
    </row>
    <row r="2492" spans="1:4" ht="12.75">
      <c r="A2492" s="147">
        <f>IF((SUM('Раздел 1'!K86:K86)=0),"","Неверно!")</f>
      </c>
      <c r="B2492" s="148">
        <v>111425</v>
      </c>
      <c r="C2492" s="145" t="s">
        <v>22</v>
      </c>
      <c r="D2492" s="145" t="s">
        <v>23</v>
      </c>
    </row>
    <row r="2493" spans="1:4" ht="25.5">
      <c r="A2493" s="147">
        <f>IF((SUM('Раздел 1'!AJ87:AJ87)=0),"","Неверно!")</f>
      </c>
      <c r="B2493" s="148">
        <v>111426</v>
      </c>
      <c r="C2493" s="145" t="s">
        <v>24</v>
      </c>
      <c r="D2493" s="145" t="s">
        <v>25</v>
      </c>
    </row>
    <row r="2494" spans="1:4" ht="25.5">
      <c r="A2494" s="147">
        <f>IF((SUM('Раздел 1'!AK87:AK87)=0),"","Неверно!")</f>
      </c>
      <c r="B2494" s="148">
        <v>111426</v>
      </c>
      <c r="C2494" s="145" t="s">
        <v>26</v>
      </c>
      <c r="D2494" s="145" t="s">
        <v>25</v>
      </c>
    </row>
    <row r="2495" spans="1:4" ht="25.5">
      <c r="A2495" s="147">
        <f>IF((SUM('Раздел 1'!AL87:AL87)=0),"","Неверно!")</f>
      </c>
      <c r="B2495" s="148">
        <v>111426</v>
      </c>
      <c r="C2495" s="145" t="s">
        <v>27</v>
      </c>
      <c r="D2495" s="145" t="s">
        <v>25</v>
      </c>
    </row>
    <row r="2496" spans="1:4" ht="25.5">
      <c r="A2496" s="147">
        <f>IF((SUM('Раздел 1'!AM87:AM87)=0),"","Неверно!")</f>
      </c>
      <c r="B2496" s="148">
        <v>111426</v>
      </c>
      <c r="C2496" s="145" t="s">
        <v>28</v>
      </c>
      <c r="D2496" s="145" t="s">
        <v>25</v>
      </c>
    </row>
    <row r="2497" spans="1:4" ht="25.5">
      <c r="A2497" s="147">
        <f>IF((SUM('Раздел 1'!AE93:AE93)=0),"","Неверно!")</f>
      </c>
      <c r="B2497" s="148">
        <v>111427</v>
      </c>
      <c r="C2497" s="145" t="s">
        <v>29</v>
      </c>
      <c r="D2497" s="145" t="s">
        <v>30</v>
      </c>
    </row>
    <row r="2498" spans="1:4" ht="25.5">
      <c r="A2498" s="147">
        <f>IF((SUM('Раздел 1'!AE94:AE94)=0),"","Неверно!")</f>
      </c>
      <c r="B2498" s="148">
        <v>111427</v>
      </c>
      <c r="C2498" s="145" t="s">
        <v>31</v>
      </c>
      <c r="D2498" s="145" t="s">
        <v>30</v>
      </c>
    </row>
    <row r="2499" spans="1:4" ht="25.5">
      <c r="A2499" s="147">
        <f>IF((SUM('Раздел 1'!AE95:AE95)=0),"","Неверно!")</f>
      </c>
      <c r="B2499" s="148">
        <v>111427</v>
      </c>
      <c r="C2499" s="145" t="s">
        <v>32</v>
      </c>
      <c r="D2499" s="145" t="s">
        <v>30</v>
      </c>
    </row>
    <row r="2500" spans="1:4" ht="25.5">
      <c r="A2500" s="147">
        <f>IF((SUM('Раздел 1'!AK98:AK98)=0),"","Неверно!")</f>
      </c>
      <c r="B2500" s="148">
        <v>111428</v>
      </c>
      <c r="C2500" s="145" t="s">
        <v>33</v>
      </c>
      <c r="D2500" s="145" t="s">
        <v>34</v>
      </c>
    </row>
    <row r="2501" spans="1:4" ht="25.5">
      <c r="A2501" s="147">
        <f>IF((SUM('Раздел 1'!AK99:AK99)=0),"","Неверно!")</f>
      </c>
      <c r="B2501" s="148">
        <v>111428</v>
      </c>
      <c r="C2501" s="145" t="s">
        <v>35</v>
      </c>
      <c r="D2501" s="145" t="s">
        <v>34</v>
      </c>
    </row>
    <row r="2502" spans="1:4" ht="25.5">
      <c r="A2502" s="147">
        <f>IF((SUM('Раздел 1'!AL98:AL98)=0),"","Неверно!")</f>
      </c>
      <c r="B2502" s="148">
        <v>111428</v>
      </c>
      <c r="C2502" s="145" t="s">
        <v>36</v>
      </c>
      <c r="D2502" s="145" t="s">
        <v>34</v>
      </c>
    </row>
    <row r="2503" spans="1:4" ht="25.5">
      <c r="A2503" s="147">
        <f>IF((SUM('Раздел 1'!AL99:AL99)=0),"","Неверно!")</f>
      </c>
      <c r="B2503" s="148">
        <v>111428</v>
      </c>
      <c r="C2503" s="145" t="s">
        <v>37</v>
      </c>
      <c r="D2503" s="145" t="s">
        <v>34</v>
      </c>
    </row>
    <row r="2504" spans="1:4" ht="25.5">
      <c r="A2504" s="147">
        <f>IF((SUM('Раздел 1'!AM98:AM98)=0),"","Неверно!")</f>
      </c>
      <c r="B2504" s="148">
        <v>111428</v>
      </c>
      <c r="C2504" s="145" t="s">
        <v>38</v>
      </c>
      <c r="D2504" s="145" t="s">
        <v>34</v>
      </c>
    </row>
    <row r="2505" spans="1:4" ht="25.5">
      <c r="A2505" s="147">
        <f>IF((SUM('Раздел 1'!AM99:AM99)=0),"","Неверно!")</f>
      </c>
      <c r="B2505" s="148">
        <v>111428</v>
      </c>
      <c r="C2505" s="145" t="s">
        <v>39</v>
      </c>
      <c r="D2505" s="145" t="s">
        <v>34</v>
      </c>
    </row>
    <row r="2506" spans="1:4" ht="25.5">
      <c r="A2506" s="147">
        <f>IF((SUM('Раздел 1'!AN98:AN98)=0),"","Неверно!")</f>
      </c>
      <c r="B2506" s="148">
        <v>111428</v>
      </c>
      <c r="C2506" s="145" t="s">
        <v>40</v>
      </c>
      <c r="D2506" s="145" t="s">
        <v>34</v>
      </c>
    </row>
    <row r="2507" spans="1:4" ht="25.5">
      <c r="A2507" s="147">
        <f>IF((SUM('Раздел 1'!AN99:AN99)=0),"","Неверно!")</f>
      </c>
      <c r="B2507" s="148">
        <v>111428</v>
      </c>
      <c r="C2507" s="145" t="s">
        <v>41</v>
      </c>
      <c r="D2507" s="145" t="s">
        <v>34</v>
      </c>
    </row>
    <row r="2508" spans="1:4" ht="25.5">
      <c r="A2508" s="147">
        <f>IF((SUM('Раздел 1'!AN90:AN90)=0),"","Неверно!")</f>
      </c>
      <c r="B2508" s="148">
        <v>111429</v>
      </c>
      <c r="C2508" s="145" t="s">
        <v>42</v>
      </c>
      <c r="D2508" s="145" t="s">
        <v>43</v>
      </c>
    </row>
    <row r="2509" spans="1:4" ht="25.5">
      <c r="A2509" s="147">
        <f>IF((SUM('Раздел 1'!AN91:AN91)=0),"","Неверно!")</f>
      </c>
      <c r="B2509" s="148">
        <v>111429</v>
      </c>
      <c r="C2509" s="145" t="s">
        <v>44</v>
      </c>
      <c r="D2509" s="145" t="s">
        <v>43</v>
      </c>
    </row>
    <row r="2510" spans="1:4" ht="25.5">
      <c r="A2510" s="147">
        <f>IF((SUM('Раздел 1'!X98:X98)=0),"","Неверно!")</f>
      </c>
      <c r="B2510" s="148">
        <v>111430</v>
      </c>
      <c r="C2510" s="145" t="s">
        <v>45</v>
      </c>
      <c r="D2510" s="145" t="s">
        <v>46</v>
      </c>
    </row>
    <row r="2511" spans="1:4" ht="25.5">
      <c r="A2511" s="147">
        <f>IF((SUM('Раздел 1'!X99:X99)=0),"","Неверно!")</f>
      </c>
      <c r="B2511" s="148">
        <v>111430</v>
      </c>
      <c r="C2511" s="145" t="s">
        <v>47</v>
      </c>
      <c r="D2511" s="145" t="s">
        <v>46</v>
      </c>
    </row>
    <row r="2512" spans="1:4" ht="25.5">
      <c r="A2512" s="147">
        <f>IF((SUM('Раздел 1'!Y98:Y98)=0),"","Неверно!")</f>
      </c>
      <c r="B2512" s="148">
        <v>111430</v>
      </c>
      <c r="C2512" s="145" t="s">
        <v>48</v>
      </c>
      <c r="D2512" s="145" t="s">
        <v>46</v>
      </c>
    </row>
    <row r="2513" spans="1:4" ht="25.5">
      <c r="A2513" s="147">
        <f>IF((SUM('Раздел 1'!Y99:Y99)=0),"","Неверно!")</f>
      </c>
      <c r="B2513" s="148">
        <v>111430</v>
      </c>
      <c r="C2513" s="145" t="s">
        <v>49</v>
      </c>
      <c r="D2513" s="145" t="s">
        <v>46</v>
      </c>
    </row>
    <row r="2514" spans="1:4" ht="25.5">
      <c r="A2514" s="147">
        <f>IF((SUM('Раздел 1'!Z98:Z98)=0),"","Неверно!")</f>
      </c>
      <c r="B2514" s="148">
        <v>111430</v>
      </c>
      <c r="C2514" s="145" t="s">
        <v>50</v>
      </c>
      <c r="D2514" s="145" t="s">
        <v>46</v>
      </c>
    </row>
    <row r="2515" spans="1:4" ht="25.5">
      <c r="A2515" s="147">
        <f>IF((SUM('Раздел 1'!Z99:Z99)=0),"","Неверно!")</f>
      </c>
      <c r="B2515" s="148">
        <v>111430</v>
      </c>
      <c r="C2515" s="145" t="s">
        <v>51</v>
      </c>
      <c r="D2515" s="145" t="s">
        <v>46</v>
      </c>
    </row>
    <row r="2516" spans="1:4" ht="25.5">
      <c r="A2516" s="147">
        <f>IF((SUM('Раздел 1'!AA98:AA98)=0),"","Неверно!")</f>
      </c>
      <c r="B2516" s="148">
        <v>111430</v>
      </c>
      <c r="C2516" s="145" t="s">
        <v>52</v>
      </c>
      <c r="D2516" s="145" t="s">
        <v>46</v>
      </c>
    </row>
    <row r="2517" spans="1:4" ht="25.5">
      <c r="A2517" s="147">
        <f>IF((SUM('Раздел 1'!AA99:AA99)=0),"","Неверно!")</f>
      </c>
      <c r="B2517" s="148">
        <v>111430</v>
      </c>
      <c r="C2517" s="145" t="s">
        <v>53</v>
      </c>
      <c r="D2517" s="145" t="s">
        <v>46</v>
      </c>
    </row>
    <row r="2518" spans="1:4" ht="25.5">
      <c r="A2518" s="147">
        <f>IF((SUM('Раздел 1'!AB98:AB98)=0),"","Неверно!")</f>
      </c>
      <c r="B2518" s="148">
        <v>111430</v>
      </c>
      <c r="C2518" s="145" t="s">
        <v>54</v>
      </c>
      <c r="D2518" s="145" t="s">
        <v>46</v>
      </c>
    </row>
    <row r="2519" spans="1:4" ht="25.5">
      <c r="A2519" s="147">
        <f>IF((SUM('Раздел 1'!AB99:AB99)=0),"","Неверно!")</f>
      </c>
      <c r="B2519" s="148">
        <v>111430</v>
      </c>
      <c r="C2519" s="145" t="s">
        <v>55</v>
      </c>
      <c r="D2519" s="145" t="s">
        <v>46</v>
      </c>
    </row>
    <row r="2520" spans="1:4" ht="25.5">
      <c r="A2520" s="147">
        <f>IF((SUM('Раздел 1'!AC98:AC98)=0),"","Неверно!")</f>
      </c>
      <c r="B2520" s="148">
        <v>111430</v>
      </c>
      <c r="C2520" s="145" t="s">
        <v>56</v>
      </c>
      <c r="D2520" s="145" t="s">
        <v>46</v>
      </c>
    </row>
    <row r="2521" spans="1:4" ht="25.5">
      <c r="A2521" s="147">
        <f>IF((SUM('Раздел 1'!AC99:AC99)=0),"","Неверно!")</f>
      </c>
      <c r="B2521" s="148">
        <v>111430</v>
      </c>
      <c r="C2521" s="145" t="s">
        <v>57</v>
      </c>
      <c r="D2521" s="145" t="s">
        <v>46</v>
      </c>
    </row>
    <row r="2522" spans="1:4" ht="25.5">
      <c r="A2522" s="147">
        <f>IF((SUM('Раздел 1'!AD98:AD98)=0),"","Неверно!")</f>
      </c>
      <c r="B2522" s="148">
        <v>111430</v>
      </c>
      <c r="C2522" s="145" t="s">
        <v>58</v>
      </c>
      <c r="D2522" s="145" t="s">
        <v>46</v>
      </c>
    </row>
    <row r="2523" spans="1:4" ht="25.5">
      <c r="A2523" s="147">
        <f>IF((SUM('Раздел 1'!AD99:AD99)=0),"","Неверно!")</f>
      </c>
      <c r="B2523" s="148">
        <v>111430</v>
      </c>
      <c r="C2523" s="145" t="s">
        <v>59</v>
      </c>
      <c r="D2523" s="145" t="s">
        <v>46</v>
      </c>
    </row>
    <row r="2524" spans="1:4" ht="25.5">
      <c r="A2524" s="147">
        <f>IF((SUM('Раздел 1'!AE98:AE98)=0),"","Неверно!")</f>
      </c>
      <c r="B2524" s="148">
        <v>111430</v>
      </c>
      <c r="C2524" s="145" t="s">
        <v>60</v>
      </c>
      <c r="D2524" s="145" t="s">
        <v>46</v>
      </c>
    </row>
    <row r="2525" spans="1:4" ht="25.5">
      <c r="A2525" s="147">
        <f>IF((SUM('Раздел 1'!AE99:AE99)=0),"","Неверно!")</f>
      </c>
      <c r="B2525" s="148">
        <v>111430</v>
      </c>
      <c r="C2525" s="145" t="s">
        <v>61</v>
      </c>
      <c r="D2525" s="145" t="s">
        <v>46</v>
      </c>
    </row>
    <row r="2526" spans="1:4" ht="25.5">
      <c r="A2526" s="147">
        <f>IF((SUM('Раздел 1'!AF98:AF98)=0),"","Неверно!")</f>
      </c>
      <c r="B2526" s="148">
        <v>111430</v>
      </c>
      <c r="C2526" s="145" t="s">
        <v>62</v>
      </c>
      <c r="D2526" s="145" t="s">
        <v>46</v>
      </c>
    </row>
    <row r="2527" spans="1:4" ht="25.5">
      <c r="A2527" s="147">
        <f>IF((SUM('Раздел 1'!AF99:AF99)=0),"","Неверно!")</f>
      </c>
      <c r="B2527" s="148">
        <v>111430</v>
      </c>
      <c r="C2527" s="145" t="s">
        <v>63</v>
      </c>
      <c r="D2527" s="145" t="s">
        <v>46</v>
      </c>
    </row>
    <row r="2528" spans="1:4" ht="25.5">
      <c r="A2528" s="147">
        <f>IF((SUM('Раздел 1'!AG98:AG98)=0),"","Неверно!")</f>
      </c>
      <c r="B2528" s="148">
        <v>111430</v>
      </c>
      <c r="C2528" s="145" t="s">
        <v>64</v>
      </c>
      <c r="D2528" s="145" t="s">
        <v>46</v>
      </c>
    </row>
    <row r="2529" spans="1:4" ht="25.5">
      <c r="A2529" s="147">
        <f>IF((SUM('Раздел 1'!AG99:AG99)=0),"","Неверно!")</f>
      </c>
      <c r="B2529" s="148">
        <v>111430</v>
      </c>
      <c r="C2529" s="145" t="s">
        <v>65</v>
      </c>
      <c r="D2529" s="145" t="s">
        <v>46</v>
      </c>
    </row>
    <row r="2530" spans="1:4" ht="25.5">
      <c r="A2530" s="147">
        <f>IF((SUM('Раздел 1'!AH98:AH98)=0),"","Неверно!")</f>
      </c>
      <c r="B2530" s="148">
        <v>111430</v>
      </c>
      <c r="C2530" s="145" t="s">
        <v>66</v>
      </c>
      <c r="D2530" s="145" t="s">
        <v>46</v>
      </c>
    </row>
    <row r="2531" spans="1:4" ht="25.5">
      <c r="A2531" s="147">
        <f>IF((SUM('Раздел 1'!AH99:AH99)=0),"","Неверно!")</f>
      </c>
      <c r="B2531" s="148">
        <v>111430</v>
      </c>
      <c r="C2531" s="145" t="s">
        <v>67</v>
      </c>
      <c r="D2531" s="145" t="s">
        <v>46</v>
      </c>
    </row>
    <row r="2532" spans="1:4" ht="25.5">
      <c r="A2532" s="147">
        <f>IF((SUM('Раздел 1'!AI98:AI98)=0),"","Неверно!")</f>
      </c>
      <c r="B2532" s="148">
        <v>111430</v>
      </c>
      <c r="C2532" s="145" t="s">
        <v>68</v>
      </c>
      <c r="D2532" s="145" t="s">
        <v>46</v>
      </c>
    </row>
    <row r="2533" spans="1:4" ht="25.5">
      <c r="A2533" s="147">
        <f>IF((SUM('Раздел 1'!AI99:AI99)=0),"","Неверно!")</f>
      </c>
      <c r="B2533" s="148">
        <v>111430</v>
      </c>
      <c r="C2533" s="145" t="s">
        <v>69</v>
      </c>
      <c r="D2533" s="145" t="s">
        <v>46</v>
      </c>
    </row>
    <row r="2534" spans="1:4" ht="25.5">
      <c r="A2534" s="147">
        <f>IF((SUM('Раздел 1'!S98:S98)=0),"","Неверно!")</f>
      </c>
      <c r="B2534" s="148">
        <v>111431</v>
      </c>
      <c r="C2534" s="145" t="s">
        <v>70</v>
      </c>
      <c r="D2534" s="145" t="s">
        <v>71</v>
      </c>
    </row>
    <row r="2535" spans="1:4" ht="25.5">
      <c r="A2535" s="147">
        <f>IF((SUM('Раздел 1'!S99:S99)=0),"","Неверно!")</f>
      </c>
      <c r="B2535" s="148">
        <v>111431</v>
      </c>
      <c r="C2535" s="145" t="s">
        <v>72</v>
      </c>
      <c r="D2535" s="145" t="s">
        <v>71</v>
      </c>
    </row>
    <row r="2536" spans="1:4" ht="25.5">
      <c r="A2536" s="147">
        <f>IF((SUM('Раздел 1'!AN36:AN36)=0),"","Неверно!")</f>
      </c>
      <c r="B2536" s="148">
        <v>111432</v>
      </c>
      <c r="C2536" s="145" t="s">
        <v>73</v>
      </c>
      <c r="D2536" s="145" t="s">
        <v>74</v>
      </c>
    </row>
    <row r="2537" spans="1:4" ht="25.5">
      <c r="A2537" s="147">
        <f>IF((SUM('Раздел 1'!T87:T87)=0),"","Неверно!")</f>
      </c>
      <c r="B2537" s="148">
        <v>111433</v>
      </c>
      <c r="C2537" s="145" t="s">
        <v>75</v>
      </c>
      <c r="D2537" s="145" t="s">
        <v>76</v>
      </c>
    </row>
    <row r="2538" spans="1:4" ht="25.5">
      <c r="A2538" s="147">
        <f>IF((SUM('Раздел 1'!Z87:Z87)=0),"","Неверно!")</f>
      </c>
      <c r="B2538" s="148">
        <v>111434</v>
      </c>
      <c r="C2538" s="145" t="s">
        <v>77</v>
      </c>
      <c r="D2538" s="145" t="s">
        <v>78</v>
      </c>
    </row>
    <row r="2539" spans="1:4" ht="25.5">
      <c r="A2539" s="147">
        <f>IF((SUM('Раздел 1'!Z88:Z88)=0),"","Неверно!")</f>
      </c>
      <c r="B2539" s="148">
        <v>111434</v>
      </c>
      <c r="C2539" s="145" t="s">
        <v>79</v>
      </c>
      <c r="D2539" s="145" t="s">
        <v>78</v>
      </c>
    </row>
    <row r="2540" spans="1:4" ht="25.5">
      <c r="A2540" s="147">
        <f>IF((SUM('Раздел 1'!G87:G87)=0),"","Неверно!")</f>
      </c>
      <c r="B2540" s="148">
        <v>111435</v>
      </c>
      <c r="C2540" s="145" t="s">
        <v>80</v>
      </c>
      <c r="D2540" s="145" t="s">
        <v>81</v>
      </c>
    </row>
    <row r="2541" spans="1:4" ht="25.5">
      <c r="A2541" s="147">
        <f>IF((SUM('Раздел 1'!H87:H87)=0),"","Неверно!")</f>
      </c>
      <c r="B2541" s="148">
        <v>111435</v>
      </c>
      <c r="C2541" s="145" t="s">
        <v>82</v>
      </c>
      <c r="D2541" s="145" t="s">
        <v>81</v>
      </c>
    </row>
    <row r="2542" spans="1:4" ht="25.5">
      <c r="A2542" s="147">
        <f>IF((SUM('Раздел 1'!I87:I87)=0),"","Неверно!")</f>
      </c>
      <c r="B2542" s="148">
        <v>111435</v>
      </c>
      <c r="C2542" s="145" t="s">
        <v>83</v>
      </c>
      <c r="D2542" s="145" t="s">
        <v>81</v>
      </c>
    </row>
    <row r="2543" spans="1:4" ht="25.5">
      <c r="A2543" s="147">
        <f>IF((SUM('Раздел 1'!J87:J87)=0),"","Неверно!")</f>
      </c>
      <c r="B2543" s="148">
        <v>111435</v>
      </c>
      <c r="C2543" s="145" t="s">
        <v>84</v>
      </c>
      <c r="D2543" s="145" t="s">
        <v>81</v>
      </c>
    </row>
    <row r="2544" spans="1:4" ht="25.5">
      <c r="A2544" s="147">
        <f>IF((SUM('Раздел 1'!K87:K87)=0),"","Неверно!")</f>
      </c>
      <c r="B2544" s="148">
        <v>111435</v>
      </c>
      <c r="C2544" s="145" t="s">
        <v>85</v>
      </c>
      <c r="D2544" s="145" t="s">
        <v>81</v>
      </c>
    </row>
    <row r="2545" spans="1:4" ht="25.5">
      <c r="A2545" s="147">
        <f>IF((SUM('Раздел 1'!L87:L87)=0),"","Неверно!")</f>
      </c>
      <c r="B2545" s="148">
        <v>111435</v>
      </c>
      <c r="C2545" s="145" t="s">
        <v>86</v>
      </c>
      <c r="D2545" s="145" t="s">
        <v>81</v>
      </c>
    </row>
    <row r="2546" spans="1:4" ht="25.5">
      <c r="A2546" s="147">
        <f>IF((SUM('Раздел 1'!AE90:AE90)=0),"","Неверно!")</f>
      </c>
      <c r="B2546" s="148">
        <v>111436</v>
      </c>
      <c r="C2546" s="145" t="s">
        <v>87</v>
      </c>
      <c r="D2546" s="145" t="s">
        <v>88</v>
      </c>
    </row>
    <row r="2547" spans="1:4" ht="25.5">
      <c r="A2547" s="147">
        <f>IF((SUM('Раздел 1'!AE91:AE91)=0),"","Неверно!")</f>
      </c>
      <c r="B2547" s="148">
        <v>111436</v>
      </c>
      <c r="C2547" s="145" t="s">
        <v>89</v>
      </c>
      <c r="D2547" s="145" t="s">
        <v>88</v>
      </c>
    </row>
    <row r="2548" spans="1:4" ht="25.5">
      <c r="A2548" s="147">
        <f>IF((SUM('Раздел 1'!AN63:AN63)=0),"","Неверно!")</f>
      </c>
      <c r="B2548" s="148">
        <v>111437</v>
      </c>
      <c r="C2548" s="145" t="s">
        <v>90</v>
      </c>
      <c r="D2548" s="145" t="s">
        <v>91</v>
      </c>
    </row>
    <row r="2549" spans="1:4" ht="25.5">
      <c r="A2549" s="147">
        <f>IF((SUM('Раздел 1'!S63:S63)=0),"","Неверно!")</f>
      </c>
      <c r="B2549" s="148">
        <v>111438</v>
      </c>
      <c r="C2549" s="145" t="s">
        <v>92</v>
      </c>
      <c r="D2549" s="145" t="s">
        <v>93</v>
      </c>
    </row>
    <row r="2550" spans="1:4" ht="25.5">
      <c r="A2550" s="147">
        <f>IF((SUM('Раздел 1'!AK88:AK88)=0),"","Неверно!")</f>
      </c>
      <c r="B2550" s="148">
        <v>111439</v>
      </c>
      <c r="C2550" s="145" t="s">
        <v>94</v>
      </c>
      <c r="D2550" s="145" t="s">
        <v>95</v>
      </c>
    </row>
    <row r="2551" spans="1:4" ht="25.5">
      <c r="A2551" s="147">
        <f>IF((SUM('Раздел 1'!AL88:AL88)=0),"","Неверно!")</f>
      </c>
      <c r="B2551" s="148">
        <v>111439</v>
      </c>
      <c r="C2551" s="145" t="s">
        <v>96</v>
      </c>
      <c r="D2551" s="145" t="s">
        <v>95</v>
      </c>
    </row>
    <row r="2552" spans="1:4" ht="25.5">
      <c r="A2552" s="147">
        <f>IF((SUM('Раздел 1'!AM88:AM88)=0),"","Неверно!")</f>
      </c>
      <c r="B2552" s="148">
        <v>111439</v>
      </c>
      <c r="C2552" s="145" t="s">
        <v>97</v>
      </c>
      <c r="D2552" s="145" t="s">
        <v>95</v>
      </c>
    </row>
    <row r="2553" spans="1:4" ht="25.5">
      <c r="A2553" s="147">
        <f>IF((SUM('Раздел 1'!AL77:AL77)=0),"","Неверно!")</f>
      </c>
      <c r="B2553" s="148">
        <v>111440</v>
      </c>
      <c r="C2553" s="145" t="s">
        <v>98</v>
      </c>
      <c r="D2553" s="145" t="s">
        <v>99</v>
      </c>
    </row>
    <row r="2554" spans="1:4" ht="25.5">
      <c r="A2554" s="147">
        <f>IF((SUM('Раздел 1'!AM77:AM77)=0),"","Неверно!")</f>
      </c>
      <c r="B2554" s="148">
        <v>111440</v>
      </c>
      <c r="C2554" s="145" t="s">
        <v>100</v>
      </c>
      <c r="D2554" s="145" t="s">
        <v>99</v>
      </c>
    </row>
    <row r="2555" spans="1:4" ht="25.5">
      <c r="A2555" s="147">
        <f>IF((SUM('Раздел 1'!AD77:AD77)=0),"","Неверно!")</f>
      </c>
      <c r="B2555" s="148">
        <v>111441</v>
      </c>
      <c r="C2555" s="145" t="s">
        <v>101</v>
      </c>
      <c r="D2555" s="145" t="s">
        <v>102</v>
      </c>
    </row>
    <row r="2556" spans="1:4" ht="25.5">
      <c r="A2556" s="147">
        <f>IF((SUM('Раздел 1'!M98:M98)=0),"","Неверно!")</f>
      </c>
      <c r="B2556" s="148">
        <v>111442</v>
      </c>
      <c r="C2556" s="145" t="s">
        <v>103</v>
      </c>
      <c r="D2556" s="145" t="s">
        <v>104</v>
      </c>
    </row>
    <row r="2557" spans="1:4" ht="25.5">
      <c r="A2557" s="147">
        <f>IF((SUM('Раздел 1'!M99:M99)=0),"","Неверно!")</f>
      </c>
      <c r="B2557" s="148">
        <v>111442</v>
      </c>
      <c r="C2557" s="145" t="s">
        <v>105</v>
      </c>
      <c r="D2557" s="145" t="s">
        <v>104</v>
      </c>
    </row>
    <row r="2558" spans="1:4" ht="25.5">
      <c r="A2558" s="147">
        <f>IF((SUM('Раздел 1'!N98:N98)=0),"","Неверно!")</f>
      </c>
      <c r="B2558" s="148">
        <v>111442</v>
      </c>
      <c r="C2558" s="145" t="s">
        <v>106</v>
      </c>
      <c r="D2558" s="145" t="s">
        <v>104</v>
      </c>
    </row>
    <row r="2559" spans="1:4" ht="25.5">
      <c r="A2559" s="147">
        <f>IF((SUM('Раздел 1'!N99:N99)=0),"","Неверно!")</f>
      </c>
      <c r="B2559" s="148">
        <v>111442</v>
      </c>
      <c r="C2559" s="145" t="s">
        <v>107</v>
      </c>
      <c r="D2559" s="145" t="s">
        <v>104</v>
      </c>
    </row>
    <row r="2560" spans="1:4" ht="25.5">
      <c r="A2560" s="147">
        <f>IF((SUM('Раздел 1'!O98:O98)=0),"","Неверно!")</f>
      </c>
      <c r="B2560" s="148">
        <v>111442</v>
      </c>
      <c r="C2560" s="145" t="s">
        <v>108</v>
      </c>
      <c r="D2560" s="145" t="s">
        <v>104</v>
      </c>
    </row>
    <row r="2561" spans="1:4" ht="25.5">
      <c r="A2561" s="147">
        <f>IF((SUM('Раздел 1'!O99:O99)=0),"","Неверно!")</f>
      </c>
      <c r="B2561" s="148">
        <v>111442</v>
      </c>
      <c r="C2561" s="145" t="s">
        <v>109</v>
      </c>
      <c r="D2561" s="145" t="s">
        <v>104</v>
      </c>
    </row>
    <row r="2562" spans="1:4" ht="25.5">
      <c r="A2562" s="147">
        <f>IF((SUM('Раздел 1'!Q98:Q98)=0),"","Неверно!")</f>
      </c>
      <c r="B2562" s="148">
        <v>111443</v>
      </c>
      <c r="C2562" s="145" t="s">
        <v>110</v>
      </c>
      <c r="D2562" s="145" t="s">
        <v>111</v>
      </c>
    </row>
    <row r="2563" spans="1:4" ht="25.5">
      <c r="A2563" s="147">
        <f>IF((SUM('Раздел 1'!Q99:Q99)=0),"","Неверно!")</f>
      </c>
      <c r="B2563" s="148">
        <v>111443</v>
      </c>
      <c r="C2563" s="145" t="s">
        <v>112</v>
      </c>
      <c r="D2563" s="145" t="s">
        <v>111</v>
      </c>
    </row>
    <row r="2564" spans="1:4" ht="25.5">
      <c r="A2564" s="147">
        <f>IF((SUM('Раздел 1'!S68:S68)=0),"","Неверно!")</f>
      </c>
      <c r="B2564" s="148">
        <v>111444</v>
      </c>
      <c r="C2564" s="145" t="s">
        <v>113</v>
      </c>
      <c r="D2564" s="145" t="s">
        <v>114</v>
      </c>
    </row>
    <row r="2565" spans="1:4" ht="25.5">
      <c r="A2565" s="147">
        <f>IF((SUM('Раздел 1'!AN93:AN93)=0),"","Неверно!")</f>
      </c>
      <c r="B2565" s="148">
        <v>111445</v>
      </c>
      <c r="C2565" s="145" t="s">
        <v>115</v>
      </c>
      <c r="D2565" s="145" t="s">
        <v>116</v>
      </c>
    </row>
    <row r="2566" spans="1:4" ht="25.5">
      <c r="A2566" s="147">
        <f>IF((SUM('Раздел 1'!AN94:AN94)=0),"","Неверно!")</f>
      </c>
      <c r="B2566" s="148">
        <v>111445</v>
      </c>
      <c r="C2566" s="145" t="s">
        <v>117</v>
      </c>
      <c r="D2566" s="145" t="s">
        <v>116</v>
      </c>
    </row>
    <row r="2567" spans="1:4" ht="25.5">
      <c r="A2567" s="147">
        <f>IF((SUM('Раздел 1'!AN95:AN95)=0),"","Неверно!")</f>
      </c>
      <c r="B2567" s="148">
        <v>111445</v>
      </c>
      <c r="C2567" s="145" t="s">
        <v>118</v>
      </c>
      <c r="D2567" s="145" t="s">
        <v>116</v>
      </c>
    </row>
    <row r="2568" spans="1:4" ht="25.5">
      <c r="A2568" s="147">
        <f>IF((SUM('Раздел 1'!AL50:AL50)=0),"","Неверно!")</f>
      </c>
      <c r="B2568" s="148">
        <v>111446</v>
      </c>
      <c r="C2568" s="145" t="s">
        <v>119</v>
      </c>
      <c r="D2568" s="145" t="s">
        <v>120</v>
      </c>
    </row>
    <row r="2569" spans="1:4" ht="25.5">
      <c r="A2569" s="147">
        <f>IF((SUM('Раздел 1'!S49:S49)=0),"","Неверно!")</f>
      </c>
      <c r="B2569" s="148">
        <v>111447</v>
      </c>
      <c r="C2569" s="145" t="s">
        <v>121</v>
      </c>
      <c r="D2569" s="145" t="s">
        <v>122</v>
      </c>
    </row>
    <row r="2570" spans="1:4" ht="25.5">
      <c r="A2570" s="147">
        <f>IF((SUM('Раздел 1'!S50:S50)=0),"","Неверно!")</f>
      </c>
      <c r="B2570" s="148">
        <v>111447</v>
      </c>
      <c r="C2570" s="145" t="s">
        <v>123</v>
      </c>
      <c r="D2570" s="145" t="s">
        <v>122</v>
      </c>
    </row>
    <row r="2571" spans="1:4" ht="25.5">
      <c r="A2571" s="147">
        <f>IF((SUM('Раздел 1'!AE50:AE50)=0),"","Неверно!")</f>
      </c>
      <c r="B2571" s="148">
        <v>111448</v>
      </c>
      <c r="C2571" s="145" t="s">
        <v>124</v>
      </c>
      <c r="D2571" s="145" t="s">
        <v>125</v>
      </c>
    </row>
    <row r="2572" spans="1:4" ht="25.5">
      <c r="A2572" s="147">
        <f>IF((SUM('Раздел 1'!AE68:AE68)=0),"","Неверно!")</f>
      </c>
      <c r="B2572" s="148">
        <v>111449</v>
      </c>
      <c r="C2572" s="145" t="s">
        <v>126</v>
      </c>
      <c r="D2572" s="145" t="s">
        <v>127</v>
      </c>
    </row>
    <row r="2573" spans="1:4" ht="25.5">
      <c r="A2573" s="147">
        <f>IF((SUM('Раздел 1'!AL68:AL68)=0),"","Неверно!")</f>
      </c>
      <c r="B2573" s="148">
        <v>111450</v>
      </c>
      <c r="C2573" s="145" t="s">
        <v>128</v>
      </c>
      <c r="D2573" s="145" t="s">
        <v>129</v>
      </c>
    </row>
    <row r="2574" spans="1:4" ht="25.5">
      <c r="A2574" s="147">
        <f>IF((SUM('Раздел 1'!AL69:AL69)=0),"","Неверно!")</f>
      </c>
      <c r="B2574" s="148">
        <v>111450</v>
      </c>
      <c r="C2574" s="145" t="s">
        <v>130</v>
      </c>
      <c r="D2574" s="145" t="s">
        <v>129</v>
      </c>
    </row>
    <row r="2575" spans="1:4" ht="25.5">
      <c r="A2575" s="147">
        <f>IF((SUM('Раздел 1'!S91:S91)=0),"","Неверно!")</f>
      </c>
      <c r="B2575" s="148">
        <v>111451</v>
      </c>
      <c r="C2575" s="145" t="s">
        <v>131</v>
      </c>
      <c r="D2575" s="145" t="s">
        <v>132</v>
      </c>
    </row>
    <row r="2576" spans="1:4" ht="25.5">
      <c r="A2576" s="147">
        <f>IF((SUM('Раздел 1'!AN44:AN44)=0),"","Неверно!")</f>
      </c>
      <c r="B2576" s="148">
        <v>111452</v>
      </c>
      <c r="C2576" s="145" t="s">
        <v>133</v>
      </c>
      <c r="D2576" s="145" t="s">
        <v>134</v>
      </c>
    </row>
    <row r="2577" spans="1:4" ht="25.5">
      <c r="A2577" s="147">
        <f>IF((SUM('Раздел 1'!AN45:AN45)=0),"","Неверно!")</f>
      </c>
      <c r="B2577" s="148">
        <v>111452</v>
      </c>
      <c r="C2577" s="145" t="s">
        <v>135</v>
      </c>
      <c r="D2577" s="145" t="s">
        <v>134</v>
      </c>
    </row>
    <row r="2578" spans="1:4" ht="25.5">
      <c r="A2578" s="147">
        <f>IF((SUM('Раздел 1'!AN40:AN40)=0),"","Неверно!")</f>
      </c>
      <c r="B2578" s="148">
        <v>111453</v>
      </c>
      <c r="C2578" s="145" t="s">
        <v>136</v>
      </c>
      <c r="D2578" s="145" t="s">
        <v>137</v>
      </c>
    </row>
  </sheetData>
  <sheetProtection password="EC45" sheet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2">
      <selection activeCell="C2" sqref="C2"/>
    </sheetView>
  </sheetViews>
  <sheetFormatPr defaultColWidth="9.140625" defaultRowHeight="12.75"/>
  <cols>
    <col min="1" max="1" width="61.57421875" style="25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127" t="s">
        <v>2145</v>
      </c>
      <c r="B1" s="128" t="s">
        <v>2322</v>
      </c>
      <c r="C1" s="129"/>
      <c r="D1" s="130" t="s">
        <v>2256</v>
      </c>
      <c r="E1" s="131" t="s">
        <v>2322</v>
      </c>
    </row>
    <row r="2" spans="1:5" ht="15.75">
      <c r="A2" s="132" t="s">
        <v>2146</v>
      </c>
      <c r="B2" s="124">
        <v>1</v>
      </c>
      <c r="D2" s="1">
        <v>6</v>
      </c>
      <c r="E2" s="26" t="s">
        <v>2257</v>
      </c>
    </row>
    <row r="3" spans="1:5" ht="16.5" thickBot="1">
      <c r="A3" s="132" t="s">
        <v>2513</v>
      </c>
      <c r="B3" s="124">
        <v>3</v>
      </c>
      <c r="D3" s="2">
        <v>12</v>
      </c>
      <c r="E3" s="27" t="s">
        <v>2258</v>
      </c>
    </row>
    <row r="4" spans="1:2" ht="15.75">
      <c r="A4" s="132" t="s">
        <v>2147</v>
      </c>
      <c r="B4" s="124">
        <v>15</v>
      </c>
    </row>
    <row r="5" spans="1:2" ht="15.75">
      <c r="A5" s="132" t="s">
        <v>2148</v>
      </c>
      <c r="B5" s="124">
        <v>21</v>
      </c>
    </row>
    <row r="6" spans="1:2" ht="15.75">
      <c r="A6" s="132" t="s">
        <v>2149</v>
      </c>
      <c r="B6" s="124">
        <v>31</v>
      </c>
    </row>
    <row r="7" spans="1:2" ht="15.75">
      <c r="A7" s="132" t="s">
        <v>2150</v>
      </c>
      <c r="B7" s="124">
        <v>37</v>
      </c>
    </row>
    <row r="8" spans="1:2" ht="15.75">
      <c r="A8" s="132" t="s">
        <v>2151</v>
      </c>
      <c r="B8" s="124">
        <v>57</v>
      </c>
    </row>
    <row r="9" spans="1:2" ht="15.75">
      <c r="A9" s="132" t="s">
        <v>2152</v>
      </c>
      <c r="B9" s="124">
        <v>47</v>
      </c>
    </row>
    <row r="10" spans="1:2" ht="15.75">
      <c r="A10" s="132" t="s">
        <v>2514</v>
      </c>
      <c r="B10" s="124">
        <v>43</v>
      </c>
    </row>
    <row r="11" spans="1:2" ht="15.75">
      <c r="A11" s="132" t="s">
        <v>2515</v>
      </c>
      <c r="B11" s="124">
        <v>55</v>
      </c>
    </row>
    <row r="12" spans="1:2" ht="15.75">
      <c r="A12" s="132" t="s">
        <v>2153</v>
      </c>
      <c r="B12" s="124">
        <v>63</v>
      </c>
    </row>
    <row r="13" spans="1:2" ht="15.75">
      <c r="A13" s="132" t="s">
        <v>2154</v>
      </c>
      <c r="B13" s="124">
        <v>85</v>
      </c>
    </row>
    <row r="14" spans="1:2" ht="15.75">
      <c r="A14" s="132" t="s">
        <v>2155</v>
      </c>
      <c r="B14" s="124">
        <v>87</v>
      </c>
    </row>
    <row r="15" spans="1:2" ht="15.75">
      <c r="A15" s="132" t="s">
        <v>2156</v>
      </c>
      <c r="B15" s="124">
        <v>141</v>
      </c>
    </row>
    <row r="16" spans="1:2" ht="15.75">
      <c r="A16" s="132" t="s">
        <v>2157</v>
      </c>
      <c r="B16" s="124">
        <v>147</v>
      </c>
    </row>
    <row r="17" spans="1:2" ht="15.75">
      <c r="A17" s="132" t="s">
        <v>2158</v>
      </c>
      <c r="B17" s="124">
        <v>127</v>
      </c>
    </row>
    <row r="18" spans="1:2" ht="15.75">
      <c r="A18" s="132" t="s">
        <v>2159</v>
      </c>
      <c r="B18" s="124">
        <v>133</v>
      </c>
    </row>
    <row r="19" spans="1:2" ht="15.75">
      <c r="A19" s="132" t="s">
        <v>2516</v>
      </c>
      <c r="B19" s="124">
        <v>153</v>
      </c>
    </row>
    <row r="20" spans="1:2" ht="15.75">
      <c r="A20" s="132" t="s">
        <v>2160</v>
      </c>
      <c r="B20" s="124">
        <v>159</v>
      </c>
    </row>
    <row r="21" spans="1:2" ht="15.75">
      <c r="A21" s="132" t="s">
        <v>2517</v>
      </c>
      <c r="B21" s="124">
        <v>171</v>
      </c>
    </row>
    <row r="22" spans="1:2" ht="15.75">
      <c r="A22" s="132" t="s">
        <v>2518</v>
      </c>
      <c r="B22" s="124">
        <v>165</v>
      </c>
    </row>
    <row r="23" spans="1:2" ht="15.75">
      <c r="A23" s="132" t="s">
        <v>2519</v>
      </c>
      <c r="B23" s="124">
        <v>7</v>
      </c>
    </row>
    <row r="24" spans="1:2" ht="15.75">
      <c r="A24" s="132" t="s">
        <v>2520</v>
      </c>
      <c r="B24" s="124">
        <v>9</v>
      </c>
    </row>
    <row r="25" spans="1:2" ht="15.75">
      <c r="A25" s="132" t="s">
        <v>2521</v>
      </c>
      <c r="B25" s="124">
        <v>13</v>
      </c>
    </row>
    <row r="26" spans="1:2" ht="15.75">
      <c r="A26" s="132" t="s">
        <v>2522</v>
      </c>
      <c r="B26" s="124">
        <v>17</v>
      </c>
    </row>
    <row r="27" spans="1:2" ht="15.75">
      <c r="A27" s="132" t="s">
        <v>2523</v>
      </c>
      <c r="B27" s="124">
        <v>19</v>
      </c>
    </row>
    <row r="28" spans="1:2" ht="15.75">
      <c r="A28" s="132" t="s">
        <v>2524</v>
      </c>
      <c r="B28" s="124">
        <v>23</v>
      </c>
    </row>
    <row r="29" spans="1:2" ht="15.75">
      <c r="A29" s="132" t="s">
        <v>2525</v>
      </c>
      <c r="B29" s="124">
        <v>27</v>
      </c>
    </row>
    <row r="30" spans="1:2" ht="15.75">
      <c r="A30" s="132" t="s">
        <v>2526</v>
      </c>
      <c r="B30" s="124">
        <v>25</v>
      </c>
    </row>
    <row r="31" spans="1:2" ht="15.75">
      <c r="A31" s="132" t="s">
        <v>2527</v>
      </c>
      <c r="B31" s="124">
        <v>29</v>
      </c>
    </row>
    <row r="32" spans="1:2" ht="15.75">
      <c r="A32" s="132" t="s">
        <v>2528</v>
      </c>
      <c r="B32" s="124">
        <v>35</v>
      </c>
    </row>
    <row r="33" spans="1:2" ht="15.75">
      <c r="A33" s="132" t="s">
        <v>2529</v>
      </c>
      <c r="B33" s="124">
        <v>39</v>
      </c>
    </row>
    <row r="34" spans="1:2" ht="15.75">
      <c r="A34" s="132" t="s">
        <v>2530</v>
      </c>
      <c r="B34" s="124">
        <v>49</v>
      </c>
    </row>
    <row r="35" spans="1:2" ht="15.75">
      <c r="A35" s="132" t="s">
        <v>2531</v>
      </c>
      <c r="B35" s="124">
        <v>45</v>
      </c>
    </row>
    <row r="36" spans="1:2" ht="15.75">
      <c r="A36" s="132" t="s">
        <v>2532</v>
      </c>
      <c r="B36" s="124">
        <v>59</v>
      </c>
    </row>
    <row r="37" spans="1:2" ht="15.75">
      <c r="A37" s="132" t="s">
        <v>2533</v>
      </c>
      <c r="B37" s="124">
        <v>61</v>
      </c>
    </row>
    <row r="38" spans="1:2" ht="15.75">
      <c r="A38" s="132" t="s">
        <v>2534</v>
      </c>
      <c r="B38" s="124">
        <v>65</v>
      </c>
    </row>
    <row r="39" spans="1:2" ht="15.75">
      <c r="A39" s="132" t="s">
        <v>2535</v>
      </c>
      <c r="B39" s="124">
        <v>75</v>
      </c>
    </row>
    <row r="40" spans="1:2" ht="15.75">
      <c r="A40" s="132" t="s">
        <v>2536</v>
      </c>
      <c r="B40" s="124">
        <v>77</v>
      </c>
    </row>
    <row r="41" spans="1:2" ht="15.75">
      <c r="A41" s="132" t="s">
        <v>2537</v>
      </c>
      <c r="B41" s="124">
        <v>79</v>
      </c>
    </row>
    <row r="42" spans="1:2" ht="15.75">
      <c r="A42" s="132" t="s">
        <v>2538</v>
      </c>
      <c r="B42" s="124">
        <v>81</v>
      </c>
    </row>
    <row r="43" spans="1:2" ht="15.75">
      <c r="A43" s="132" t="s">
        <v>2539</v>
      </c>
      <c r="B43" s="124">
        <v>83</v>
      </c>
    </row>
    <row r="44" spans="1:2" ht="15.75">
      <c r="A44" s="132" t="s">
        <v>2540</v>
      </c>
      <c r="B44" s="124">
        <v>91</v>
      </c>
    </row>
    <row r="45" spans="1:2" ht="15.75">
      <c r="A45" s="132" t="s">
        <v>2541</v>
      </c>
      <c r="B45" s="124">
        <v>93</v>
      </c>
    </row>
    <row r="46" spans="1:2" ht="15.75">
      <c r="A46" s="132" t="s">
        <v>2542</v>
      </c>
      <c r="B46" s="124">
        <v>95</v>
      </c>
    </row>
    <row r="47" spans="1:2" ht="15.75">
      <c r="A47" s="132" t="s">
        <v>2543</v>
      </c>
      <c r="B47" s="124">
        <v>97</v>
      </c>
    </row>
    <row r="48" spans="1:2" ht="15.75">
      <c r="A48" s="132" t="s">
        <v>2544</v>
      </c>
      <c r="B48" s="124">
        <v>99</v>
      </c>
    </row>
    <row r="49" spans="1:2" ht="15.75">
      <c r="A49" s="132" t="s">
        <v>2545</v>
      </c>
      <c r="B49" s="124">
        <v>101</v>
      </c>
    </row>
    <row r="50" spans="1:2" ht="15.75">
      <c r="A50" s="132" t="s">
        <v>2546</v>
      </c>
      <c r="B50" s="124">
        <v>103</v>
      </c>
    </row>
    <row r="51" spans="1:2" ht="15.75">
      <c r="A51" s="132" t="s">
        <v>2547</v>
      </c>
      <c r="B51" s="124">
        <v>105</v>
      </c>
    </row>
    <row r="52" spans="1:2" ht="15.75">
      <c r="A52" s="132" t="s">
        <v>2548</v>
      </c>
      <c r="B52" s="124">
        <v>107</v>
      </c>
    </row>
    <row r="53" spans="1:2" ht="15.75">
      <c r="A53" s="132" t="s">
        <v>2549</v>
      </c>
      <c r="B53" s="124">
        <v>115</v>
      </c>
    </row>
    <row r="54" spans="1:2" ht="15.75">
      <c r="A54" s="132" t="s">
        <v>2550</v>
      </c>
      <c r="B54" s="124">
        <v>117</v>
      </c>
    </row>
    <row r="55" spans="1:2" ht="15.75">
      <c r="A55" s="132" t="s">
        <v>2551</v>
      </c>
      <c r="B55" s="124">
        <v>119</v>
      </c>
    </row>
    <row r="56" spans="1:2" ht="15.75">
      <c r="A56" s="132" t="s">
        <v>2552</v>
      </c>
      <c r="B56" s="124">
        <v>121</v>
      </c>
    </row>
    <row r="57" spans="1:2" ht="15.75">
      <c r="A57" s="132" t="s">
        <v>2553</v>
      </c>
      <c r="B57" s="124">
        <v>125</v>
      </c>
    </row>
    <row r="58" spans="1:2" ht="15.75">
      <c r="A58" s="132" t="s">
        <v>2554</v>
      </c>
      <c r="B58" s="124">
        <v>129</v>
      </c>
    </row>
    <row r="59" spans="1:2" ht="15.75">
      <c r="A59" s="132" t="s">
        <v>2555</v>
      </c>
      <c r="B59" s="124">
        <v>131</v>
      </c>
    </row>
    <row r="60" spans="1:2" ht="15.75">
      <c r="A60" s="132" t="s">
        <v>2556</v>
      </c>
      <c r="B60" s="124">
        <v>135</v>
      </c>
    </row>
    <row r="61" spans="1:2" ht="15.75">
      <c r="A61" s="132" t="s">
        <v>2557</v>
      </c>
      <c r="B61" s="124">
        <v>139</v>
      </c>
    </row>
    <row r="62" spans="1:2" ht="15.75">
      <c r="A62" s="132" t="s">
        <v>2558</v>
      </c>
      <c r="B62" s="124">
        <v>143</v>
      </c>
    </row>
    <row r="63" spans="1:2" ht="15.75">
      <c r="A63" s="132" t="s">
        <v>2559</v>
      </c>
      <c r="B63" s="124">
        <v>145</v>
      </c>
    </row>
    <row r="64" spans="1:2" ht="15.75">
      <c r="A64" s="132" t="s">
        <v>2560</v>
      </c>
      <c r="B64" s="124">
        <v>149</v>
      </c>
    </row>
    <row r="65" spans="1:2" ht="15.75">
      <c r="A65" s="132" t="s">
        <v>2561</v>
      </c>
      <c r="B65" s="124">
        <v>151</v>
      </c>
    </row>
    <row r="66" spans="1:2" ht="15.75">
      <c r="A66" s="132" t="s">
        <v>2562</v>
      </c>
      <c r="B66" s="124">
        <v>155</v>
      </c>
    </row>
    <row r="67" spans="1:2" ht="15.75">
      <c r="A67" s="132" t="s">
        <v>2563</v>
      </c>
      <c r="B67" s="124">
        <v>163</v>
      </c>
    </row>
    <row r="68" spans="1:2" ht="15.75">
      <c r="A68" s="132" t="s">
        <v>2564</v>
      </c>
      <c r="B68" s="124">
        <v>177</v>
      </c>
    </row>
    <row r="69" spans="1:2" ht="15.75">
      <c r="A69" s="132" t="s">
        <v>2565</v>
      </c>
      <c r="B69" s="124">
        <v>89</v>
      </c>
    </row>
    <row r="70" spans="1:2" ht="15.75">
      <c r="A70" s="132" t="s">
        <v>2566</v>
      </c>
      <c r="B70" s="124">
        <v>123</v>
      </c>
    </row>
    <row r="71" spans="1:2" ht="15.75">
      <c r="A71" s="132" t="s">
        <v>2164</v>
      </c>
      <c r="B71" s="124">
        <v>5</v>
      </c>
    </row>
    <row r="72" spans="1:2" ht="15.75">
      <c r="A72" s="132" t="s">
        <v>2165</v>
      </c>
      <c r="B72" s="124">
        <v>67</v>
      </c>
    </row>
    <row r="73" spans="1:2" ht="15.75">
      <c r="A73" s="132" t="s">
        <v>2166</v>
      </c>
      <c r="B73" s="124">
        <v>69</v>
      </c>
    </row>
    <row r="74" spans="1:2" ht="15.75">
      <c r="A74" s="132" t="s">
        <v>2167</v>
      </c>
      <c r="B74" s="124">
        <v>113</v>
      </c>
    </row>
    <row r="75" spans="1:2" ht="15.75">
      <c r="A75" s="132" t="s">
        <v>2168</v>
      </c>
      <c r="B75" s="124">
        <v>137</v>
      </c>
    </row>
    <row r="76" spans="1:2" ht="15.75">
      <c r="A76" s="132" t="s">
        <v>2169</v>
      </c>
      <c r="B76" s="124">
        <v>157</v>
      </c>
    </row>
    <row r="77" spans="1:2" ht="15.75">
      <c r="A77" s="132" t="s">
        <v>2161</v>
      </c>
      <c r="B77" s="124">
        <v>51</v>
      </c>
    </row>
    <row r="78" spans="1:2" ht="15.75">
      <c r="A78" s="132" t="s">
        <v>2163</v>
      </c>
      <c r="B78" s="124">
        <v>167</v>
      </c>
    </row>
    <row r="79" spans="1:2" ht="15.75">
      <c r="A79" s="132" t="s">
        <v>2162</v>
      </c>
      <c r="B79" s="124">
        <v>109</v>
      </c>
    </row>
    <row r="80" spans="1:2" ht="15.75">
      <c r="A80" s="132" t="s">
        <v>2170</v>
      </c>
      <c r="B80" s="124">
        <v>33</v>
      </c>
    </row>
    <row r="81" spans="1:2" ht="15.75">
      <c r="A81" s="132" t="s">
        <v>2171</v>
      </c>
      <c r="B81" s="124">
        <v>11</v>
      </c>
    </row>
    <row r="82" spans="1:2" ht="15.75">
      <c r="A82" s="132" t="s">
        <v>2172</v>
      </c>
      <c r="B82" s="124">
        <v>161</v>
      </c>
    </row>
    <row r="83" spans="1:2" ht="15.75">
      <c r="A83" s="132" t="s">
        <v>2173</v>
      </c>
      <c r="B83" s="124">
        <v>173</v>
      </c>
    </row>
    <row r="84" spans="1:2" ht="15.75">
      <c r="A84" s="132" t="s">
        <v>2174</v>
      </c>
      <c r="B84" s="124">
        <v>175</v>
      </c>
    </row>
    <row r="85" spans="1:2" ht="32.25" thickBot="1">
      <c r="A85" s="125" t="s">
        <v>2317</v>
      </c>
      <c r="B85" s="126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2013-01-21T06:46:41Z</cp:lastPrinted>
  <dcterms:created xsi:type="dcterms:W3CDTF">2004-03-24T19:37:04Z</dcterms:created>
  <dcterms:modified xsi:type="dcterms:W3CDTF">2013-01-28T10:05:57Z</dcterms:modified>
  <cp:category/>
  <cp:version/>
  <cp:contentType/>
  <cp:contentStatus/>
</cp:coreProperties>
</file>